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000" activeTab="0"/>
  </bookViews>
  <sheets>
    <sheet name="Kid Karts" sheetId="1" r:id="rId1"/>
    <sheet name="Micro Swift" sheetId="2" r:id="rId2"/>
    <sheet name="Yamaha Rookie" sheetId="3" r:id="rId3"/>
    <sheet name="LO206- Cadet" sheetId="4" r:id="rId4"/>
    <sheet name="Yamaha Jr. Sportsman" sheetId="5" r:id="rId5"/>
    <sheet name="LO206 Junior" sheetId="6" r:id="rId6"/>
    <sheet name="Tag Junior" sheetId="7" r:id="rId7"/>
    <sheet name="Mini Swift" sheetId="8" r:id="rId8"/>
    <sheet name="Jr. Yamaha Can #1 Race" sheetId="9" r:id="rId9"/>
    <sheet name="Jr. Yamaha Can #2 Race" sheetId="10" r:id="rId10"/>
    <sheet name="LO206-Senior" sheetId="11" r:id="rId11"/>
    <sheet name="L0206- CIK" sheetId="12" r:id="rId12"/>
    <sheet name="LO206- Masters" sheetId="13" r:id="rId13"/>
    <sheet name="LO206 CIK (Sportsman)" sheetId="14" r:id="rId14"/>
    <sheet name="Yamaha Senior #1" sheetId="15" r:id="rId15"/>
    <sheet name="Yamaha Senior #2" sheetId="16" r:id="rId16"/>
    <sheet name="Yamaha Masters" sheetId="17" r:id="rId17"/>
    <sheet name="Tag Lite" sheetId="18" r:id="rId18"/>
    <sheet name="Tag Senior" sheetId="19" r:id="rId19"/>
    <sheet name="Tag Heavy" sheetId="20" r:id="rId20"/>
    <sheet name="Tag Masters" sheetId="21" r:id="rId21"/>
    <sheet name="125 Shifter" sheetId="22" r:id="rId22"/>
  </sheets>
  <definedNames>
    <definedName name="_xlnm.Print_Area" localSheetId="21">'125 Shifter'!$A$1:$AD$43</definedName>
    <definedName name="_xlnm.Print_Area" localSheetId="8">'Jr. Yamaha Can #1 Race'!$A$1:$AD$41</definedName>
    <definedName name="_xlnm.Print_Area" localSheetId="9">'Jr. Yamaha Can #2 Race'!$A$1:$AD$41</definedName>
    <definedName name="_xlnm.Print_Area" localSheetId="0">'Kid Karts'!$A$1:$AD$41</definedName>
    <definedName name="_xlnm.Print_Area" localSheetId="11">'L0206- CIK'!$A$1:$AD$41</definedName>
    <definedName name="_xlnm.Print_Area" localSheetId="3">'LO206- Cadet'!$A$1:$AD$40</definedName>
    <definedName name="_xlnm.Print_Area" localSheetId="13">'LO206 CIK (Sportsman)'!$A$1:$AD$39</definedName>
    <definedName name="_xlnm.Print_Area" localSheetId="5">'LO206 Junior'!$A$1:$AD$41</definedName>
    <definedName name="_xlnm.Print_Area" localSheetId="12">'LO206- Masters'!$A$1:$AD$45</definedName>
    <definedName name="_xlnm.Print_Area" localSheetId="10">'LO206-Senior'!$A$1:$AD$41</definedName>
    <definedName name="_xlnm.Print_Area" localSheetId="1">'Micro Swift'!$A$1:$AD$41</definedName>
    <definedName name="_xlnm.Print_Area" localSheetId="7">'Mini Swift'!$A$1:$AD$41</definedName>
    <definedName name="_xlnm.Print_Area" localSheetId="19">'Tag Heavy'!$A$1:$AD$41</definedName>
    <definedName name="_xlnm.Print_Area" localSheetId="6">'Tag Junior'!$A$1:$AD$41</definedName>
    <definedName name="_xlnm.Print_Area" localSheetId="17">'Tag Lite'!$A$1:$AD$41</definedName>
    <definedName name="_xlnm.Print_Area" localSheetId="20">'Tag Masters'!$A$1:$AD$41</definedName>
    <definedName name="_xlnm.Print_Area" localSheetId="18">'Tag Senior'!$A$1:$AD$41</definedName>
    <definedName name="_xlnm.Print_Area" localSheetId="4">'Yamaha Jr. Sportsman'!$A$1:$AD$41</definedName>
    <definedName name="_xlnm.Print_Area" localSheetId="16">'Yamaha Masters'!$A$1:$AD$41</definedName>
    <definedName name="_xlnm.Print_Area" localSheetId="2">'Yamaha Rookie'!$A$1:$AD$41</definedName>
    <definedName name="_xlnm.Print_Area" localSheetId="14">'Yamaha Senior #1'!$A$1:$AD$41</definedName>
    <definedName name="_xlnm.Print_Area" localSheetId="15">'Yamaha Senior #2'!$A$1:$AD$41</definedName>
  </definedNames>
  <calcPr fullCalcOnLoad="1"/>
</workbook>
</file>

<file path=xl/sharedStrings.xml><?xml version="1.0" encoding="utf-8"?>
<sst xmlns="http://schemas.openxmlformats.org/spreadsheetml/2006/main" count="1816" uniqueCount="235">
  <si>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</si>
  <si>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</si>
  <si>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</si>
  <si>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</si>
  <si>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</si>
  <si>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</si>
  <si>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</si>
  <si>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</si>
  <si>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</si>
  <si>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</si>
  <si>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</si>
  <si>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</si>
  <si>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</si>
  <si>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</si>
  <si>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</si>
  <si>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</si>
  <si>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</si>
  <si>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</si>
  <si>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</si>
  <si>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</si>
  <si>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2019 Kid Karts</t>
  </si>
  <si>
    <t>4/07/2019</t>
  </si>
  <si>
    <t>5/12/2019</t>
  </si>
  <si>
    <t>5/19/2019</t>
  </si>
  <si>
    <t>6/09/2019</t>
  </si>
  <si>
    <t>6/30/2019</t>
  </si>
  <si>
    <t>7/13/2019</t>
  </si>
  <si>
    <t>7/14/2019</t>
  </si>
  <si>
    <t>7/21/2019</t>
  </si>
  <si>
    <t>8/24/2019</t>
  </si>
  <si>
    <t>8/25/2019</t>
  </si>
  <si>
    <t>09/08/2019</t>
  </si>
  <si>
    <t>09/15/2019</t>
  </si>
  <si>
    <t>09/29/2019</t>
  </si>
  <si>
    <t>2019 125cc Shifter</t>
  </si>
  <si>
    <t>2019 Micro Swift</t>
  </si>
  <si>
    <t>2019 Mini Swift</t>
  </si>
  <si>
    <t>2019 Yamaha Rookie</t>
  </si>
  <si>
    <t>2019 Jr. Yamaha Can Race #1</t>
  </si>
  <si>
    <t>2019 Jr. Yamaha Can Race #2</t>
  </si>
  <si>
    <t>2019 LO206 Junior</t>
  </si>
  <si>
    <t>2019 Tag Junior</t>
  </si>
  <si>
    <t>2019 L0206 Senior</t>
  </si>
  <si>
    <t>2019 L0206 CIK</t>
  </si>
  <si>
    <t>2019 LO206- Masters</t>
  </si>
  <si>
    <t>2019 Yamaha Senior</t>
  </si>
  <si>
    <t>2019 Yamaha Masters</t>
  </si>
  <si>
    <t>2019 Tag Lite</t>
  </si>
  <si>
    <t>2019 TaG Senior</t>
  </si>
  <si>
    <t>2019 TaG Heavy</t>
  </si>
  <si>
    <t>Emma Hacker</t>
  </si>
  <si>
    <t>Levi Copass</t>
  </si>
  <si>
    <t>Ty Arbogast</t>
  </si>
  <si>
    <t>Noah Schenck</t>
  </si>
  <si>
    <t>Sam Schenck</t>
  </si>
  <si>
    <t>Indiana Andersen</t>
  </si>
  <si>
    <t>Elysiah Navarro</t>
  </si>
  <si>
    <t>Ayrton Houk</t>
  </si>
  <si>
    <t>Jacob Smith</t>
  </si>
  <si>
    <t>Sam Griffin</t>
  </si>
  <si>
    <t>Ben Clifford</t>
  </si>
  <si>
    <t>Nick Clifford</t>
  </si>
  <si>
    <t>Matthew Clifford</t>
  </si>
  <si>
    <t>Curtis Crawford</t>
  </si>
  <si>
    <t>Cody Combs</t>
  </si>
  <si>
    <t>Joseph Mason</t>
  </si>
  <si>
    <t>Matthew Mockabee</t>
  </si>
  <si>
    <t>Ryan Pickering</t>
  </si>
  <si>
    <t>Rodney Jay Evans</t>
  </si>
  <si>
    <t>Christopher Hacker</t>
  </si>
  <si>
    <t>Walt Berchak</t>
  </si>
  <si>
    <t>Nick Dugan</t>
  </si>
  <si>
    <t>Eric A. Mussler</t>
  </si>
  <si>
    <t>Mike Briskey</t>
  </si>
  <si>
    <t>David Lee</t>
  </si>
  <si>
    <t>Denny Scott</t>
  </si>
  <si>
    <t>Tad Stahl</t>
  </si>
  <si>
    <t>Kacy Stahl</t>
  </si>
  <si>
    <t>Tylere Trent</t>
  </si>
  <si>
    <t>J.D. Marksbury</t>
  </si>
  <si>
    <t>Hunter Peri</t>
  </si>
  <si>
    <t>Mike Rippetoe</t>
  </si>
  <si>
    <t>Jack Mathews</t>
  </si>
  <si>
    <t>Robert Fiege</t>
  </si>
  <si>
    <t>Stan Beard</t>
  </si>
  <si>
    <t>Gabriel Gilbert</t>
  </si>
  <si>
    <t>John Vottero</t>
  </si>
  <si>
    <t>Steve Knight</t>
  </si>
  <si>
    <t>Caden Taylor</t>
  </si>
  <si>
    <t>George Badger</t>
  </si>
  <si>
    <t>Chris Arbuckle</t>
  </si>
  <si>
    <t>Matt Johnson</t>
  </si>
  <si>
    <t>Joe Covington</t>
  </si>
  <si>
    <t>LO 206 CIK (Sportsman)</t>
  </si>
  <si>
    <t>Fred Loeffler</t>
  </si>
  <si>
    <t>Max Taylor</t>
  </si>
  <si>
    <t>Brennan Hanville</t>
  </si>
  <si>
    <t>Corey Flint</t>
  </si>
  <si>
    <t>Amber McGunegill</t>
  </si>
  <si>
    <t>Jonathan Schillinger</t>
  </si>
  <si>
    <t>Brent Forbes</t>
  </si>
  <si>
    <t>Vincent Carfiro</t>
  </si>
  <si>
    <t>Jayden Kraus</t>
  </si>
  <si>
    <t>Zack Pretorius</t>
  </si>
  <si>
    <t>Cade Pretorius</t>
  </si>
  <si>
    <t>Zach Pretorius</t>
  </si>
  <si>
    <t>Landon Buher</t>
  </si>
  <si>
    <t>Casey Quinn</t>
  </si>
  <si>
    <t>Calvin Quinn</t>
  </si>
  <si>
    <t>Steven Armstrong</t>
  </si>
  <si>
    <t>Jase Petty</t>
  </si>
  <si>
    <t>Evann Milless</t>
  </si>
  <si>
    <t>Dillon Milless</t>
  </si>
  <si>
    <t>Landon Brown</t>
  </si>
  <si>
    <t>Phil Brown</t>
  </si>
  <si>
    <t>Evan Pfeffer</t>
  </si>
  <si>
    <t>Kyle Ford</t>
  </si>
  <si>
    <t>Evan Hammond</t>
  </si>
  <si>
    <t>Michael Wells</t>
  </si>
  <si>
    <t>Hudson Floyd</t>
  </si>
  <si>
    <t>Rob Lehmann</t>
  </si>
  <si>
    <t>Drew Galloway</t>
  </si>
  <si>
    <t>Tom Harleman</t>
  </si>
  <si>
    <t>Evan McCorquodale</t>
  </si>
  <si>
    <t>Travis Schebler</t>
  </si>
  <si>
    <t>John Ewing</t>
  </si>
  <si>
    <t>Bill Wilson</t>
  </si>
  <si>
    <t>Mark Nevill</t>
  </si>
  <si>
    <t>Kasey Davis</t>
  </si>
  <si>
    <t>Joslyn Davis</t>
  </si>
  <si>
    <t>Alan Jenkins</t>
  </si>
  <si>
    <t>Safet Hatic II</t>
  </si>
  <si>
    <t>Safet Hatic III</t>
  </si>
  <si>
    <t>Jett Cosat</t>
  </si>
  <si>
    <t>Maxine Cosat</t>
  </si>
  <si>
    <t>Adler Klein</t>
  </si>
  <si>
    <t>Jacob Peddycord</t>
  </si>
  <si>
    <t>2019 Tag Masters</t>
  </si>
  <si>
    <t>Brant Nystrom</t>
  </si>
  <si>
    <t>Dane Van Dyck</t>
  </si>
  <si>
    <t>Geoff Crutchleo</t>
  </si>
  <si>
    <t>Sarah Bradley</t>
  </si>
  <si>
    <t>AJ Stoner</t>
  </si>
  <si>
    <t>Alyse Venticinque</t>
  </si>
  <si>
    <t>Jeff Norris</t>
  </si>
  <si>
    <t>Tracy Baumann</t>
  </si>
  <si>
    <t>Jackson Lee</t>
  </si>
  <si>
    <t>Andrew Myers</t>
  </si>
  <si>
    <t>Daryl Dillon</t>
  </si>
  <si>
    <t>Chance Stone</t>
  </si>
  <si>
    <t>2019 LO206 Cadet</t>
  </si>
  <si>
    <t>Dylan Gutierrez</t>
  </si>
  <si>
    <t>Danielle Gutierrez</t>
  </si>
  <si>
    <t>Jason Rowe</t>
  </si>
  <si>
    <t>Seth McHone</t>
  </si>
  <si>
    <t>Jeremy McHone</t>
  </si>
  <si>
    <t>Andrew Bische</t>
  </si>
  <si>
    <t>Louisa Landin</t>
  </si>
  <si>
    <t>Sam Tutwiler</t>
  </si>
  <si>
    <t>Lukas Garvin</t>
  </si>
  <si>
    <t>Dustin Garvin</t>
  </si>
  <si>
    <t>Bill Artzberger</t>
  </si>
  <si>
    <t>Bill McBrayer</t>
  </si>
  <si>
    <t>Jacob Clamme</t>
  </si>
  <si>
    <t>Matt Clamme</t>
  </si>
  <si>
    <t>Jason Cota</t>
  </si>
  <si>
    <t>Jonah Hanrahan</t>
  </si>
  <si>
    <t>Micah Colbert</t>
  </si>
  <si>
    <t>Mason Piper</t>
  </si>
  <si>
    <t>Timothy Steele</t>
  </si>
  <si>
    <t>Nick Miller</t>
  </si>
  <si>
    <t>Paul Meise</t>
  </si>
  <si>
    <t>Evagoras Papasavvas</t>
  </si>
  <si>
    <t>Nikita Poneris</t>
  </si>
  <si>
    <t>Jessica Pickersgill</t>
  </si>
  <si>
    <t>Logan Mueller</t>
  </si>
  <si>
    <t>Levi Smith</t>
  </si>
  <si>
    <t>Eric Maitlen</t>
  </si>
  <si>
    <t>B.J. Schnettler</t>
  </si>
  <si>
    <t>Mike Doty</t>
  </si>
  <si>
    <t>Kaleb Johnson</t>
  </si>
  <si>
    <t>Hugh Templeman</t>
  </si>
  <si>
    <t>Addison Ianniello</t>
  </si>
  <si>
    <t>Caleb Tarter</t>
  </si>
  <si>
    <t>Tim Spencer</t>
  </si>
  <si>
    <t>Ava Davidson</t>
  </si>
  <si>
    <t>Jeff Hill</t>
  </si>
  <si>
    <t>Jordan Fresher</t>
  </si>
  <si>
    <t>John O'Keefe</t>
  </si>
  <si>
    <t>Johnny O'Keefe</t>
  </si>
  <si>
    <t>Ryan Miller</t>
  </si>
  <si>
    <t>Mateo Naranjo</t>
  </si>
  <si>
    <t>Ben Lyda</t>
  </si>
  <si>
    <t>Matt Lyda</t>
  </si>
  <si>
    <t>Ben Stahl</t>
  </si>
  <si>
    <t>Rayder Santos</t>
  </si>
  <si>
    <t>Lovisa Landin</t>
  </si>
  <si>
    <t>DQ</t>
  </si>
  <si>
    <t>Logan Adams</t>
  </si>
  <si>
    <t>Zachary Schwarz</t>
  </si>
  <si>
    <t>Joe Peri</t>
  </si>
  <si>
    <t>2019 Yamaha Senior #1</t>
  </si>
  <si>
    <t>Garrett Adams</t>
  </si>
  <si>
    <t>Aryton Houk</t>
  </si>
  <si>
    <t>4/06/2019</t>
  </si>
  <si>
    <t>'4/06/2019</t>
  </si>
  <si>
    <t>Mike Baukert</t>
  </si>
  <si>
    <t>Greg Leahy</t>
  </si>
  <si>
    <t>Keegan Clark</t>
  </si>
  <si>
    <t>Jack Dorsey</t>
  </si>
  <si>
    <t>Jack Bialecki</t>
  </si>
  <si>
    <t>Seth Lucas</t>
  </si>
  <si>
    <t>Shelby Lucas</t>
  </si>
  <si>
    <t>Rick Rice</t>
  </si>
  <si>
    <t>Jason Thomas</t>
  </si>
  <si>
    <t>Dillon Thomas</t>
  </si>
  <si>
    <t>Adam Maxwell</t>
  </si>
  <si>
    <t>Austin Olds</t>
  </si>
  <si>
    <t>Jack Bailecki</t>
  </si>
  <si>
    <t>Jeff Glackin</t>
  </si>
  <si>
    <t>Gavin Bayliff</t>
  </si>
  <si>
    <t>Finn Bayliff</t>
  </si>
  <si>
    <t>Brian Williams</t>
  </si>
  <si>
    <t>Jamie Bradford</t>
  </si>
  <si>
    <t>Adam Wooldridge</t>
  </si>
  <si>
    <t>Blake Korth</t>
  </si>
  <si>
    <t>2019 Yamaha Jr. Sportsman Race</t>
  </si>
  <si>
    <t>Jeff Moore</t>
  </si>
  <si>
    <t>Hiott Floyd</t>
  </si>
  <si>
    <t>BJ Schnettler</t>
  </si>
  <si>
    <t>Same number of wins</t>
  </si>
  <si>
    <t>Tie broken by wins</t>
  </si>
  <si>
    <t>Tie broken by highest finishing position</t>
  </si>
  <si>
    <t>Tie broken by number of wins</t>
  </si>
  <si>
    <t>Tie broken by number of pole awards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</si>
</sst>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108</v>
      </c>
      <c r="B5" s="2">
        <v>2</v>
      </c>
      <c r="C5" s="2">
        <f aca="true" t="shared" si="0" ref="C5:C13">VLOOKUP(B5,$A$43:$B$72,2)</f>
        <v>42</v>
      </c>
      <c r="D5" s="2">
        <v>2</v>
      </c>
      <c r="E5" s="2">
        <f aca="true" t="shared" si="1" ref="E5:E13">VLOOKUP(D5,$A$43:$B$72,2)</f>
        <v>42</v>
      </c>
      <c r="F5" s="2">
        <v>2</v>
      </c>
      <c r="G5" s="2">
        <f aca="true" t="shared" si="2" ref="G5:G13">VLOOKUP(F5,$A$43:$B$72,2)</f>
        <v>42</v>
      </c>
      <c r="H5" s="2">
        <v>1</v>
      </c>
      <c r="I5" s="2">
        <f aca="true" t="shared" si="3" ref="I5:I13">VLOOKUP(H5,$A$43:$B$72,2)</f>
        <v>50</v>
      </c>
      <c r="J5" s="2">
        <v>2</v>
      </c>
      <c r="K5" s="2">
        <f aca="true" t="shared" si="4" ref="K5:K13">VLOOKUP(J5,$A$43:$B$72,2)</f>
        <v>42</v>
      </c>
      <c r="L5" s="2">
        <v>1</v>
      </c>
      <c r="M5" s="2">
        <f aca="true" t="shared" si="5" ref="M5:M13">VLOOKUP(L5,$A$43:$B$72,2)</f>
        <v>50</v>
      </c>
      <c r="N5" s="2">
        <v>1</v>
      </c>
      <c r="O5" s="2">
        <f aca="true" t="shared" si="6" ref="O5:O13">VLOOKUP(N5,$A$43:$B$72,2)</f>
        <v>50</v>
      </c>
      <c r="P5" s="30">
        <v>0</v>
      </c>
      <c r="Q5" s="30">
        <f aca="true" t="shared" si="7" ref="Q5:Q13">VLOOKUP(P5,$A$43:$B$72,2)</f>
        <v>0</v>
      </c>
      <c r="R5" s="30">
        <v>0</v>
      </c>
      <c r="S5" s="30">
        <f aca="true" t="shared" si="8" ref="S5:S13">VLOOKUP(R5,$A$43:$B$72,2)</f>
        <v>0</v>
      </c>
      <c r="T5" s="30">
        <v>0</v>
      </c>
      <c r="U5" s="30">
        <f aca="true" t="shared" si="9" ref="U5:U13">VLOOKUP(T5,$A$43:$B$72,2)</f>
        <v>0</v>
      </c>
      <c r="V5" s="2">
        <v>2</v>
      </c>
      <c r="W5" s="2">
        <f aca="true" t="shared" si="10" ref="W5:W13">VLOOKUP(V5,$A$43:$B$72,2)</f>
        <v>42</v>
      </c>
      <c r="X5" s="2">
        <v>2</v>
      </c>
      <c r="Y5" s="2">
        <f aca="true" t="shared" si="11" ref="Y5:Y13">VLOOKUP(X5,$A$43:$B$72,2)</f>
        <v>42</v>
      </c>
      <c r="Z5" s="2">
        <v>1</v>
      </c>
      <c r="AA5" s="2">
        <f aca="true" t="shared" si="12" ref="AA5:AA13">VLOOKUP(Z5,$A$43:$B$72,2)</f>
        <v>50</v>
      </c>
      <c r="AB5" s="2">
        <v>1</v>
      </c>
      <c r="AC5" s="2">
        <f aca="true" t="shared" si="13" ref="AC5:AC13">VLOOKUP(AB5,$A$43:$B$72,2)</f>
        <v>50</v>
      </c>
      <c r="AD5" s="2">
        <f aca="true" t="shared" si="14" ref="AD5:AD13">SUM(C5,E5,G5,I5,K5,M5,O5,Q5,S5,U5,W5,Y5,AA5,AC5)</f>
        <v>502</v>
      </c>
    </row>
    <row r="6" spans="1:30" ht="12.75">
      <c r="A6" s="16" t="s">
        <v>224</v>
      </c>
      <c r="B6" s="2">
        <v>5</v>
      </c>
      <c r="C6" s="2">
        <f t="shared" si="0"/>
        <v>30</v>
      </c>
      <c r="D6" s="2">
        <v>3</v>
      </c>
      <c r="E6" s="2">
        <f t="shared" si="1"/>
        <v>35</v>
      </c>
      <c r="F6" s="30">
        <v>0</v>
      </c>
      <c r="G6" s="30">
        <f t="shared" si="2"/>
        <v>0</v>
      </c>
      <c r="H6" s="30">
        <v>0</v>
      </c>
      <c r="I6" s="30">
        <f t="shared" si="3"/>
        <v>0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30">
        <v>0</v>
      </c>
      <c r="AC6" s="30">
        <f t="shared" si="13"/>
        <v>0</v>
      </c>
      <c r="AD6" s="2">
        <f t="shared" si="14"/>
        <v>469</v>
      </c>
    </row>
    <row r="7" spans="1:30" ht="12.75">
      <c r="A7" s="16" t="s">
        <v>142</v>
      </c>
      <c r="B7" s="2">
        <v>1</v>
      </c>
      <c r="C7" s="2">
        <f t="shared" si="0"/>
        <v>50</v>
      </c>
      <c r="D7" s="2">
        <v>1</v>
      </c>
      <c r="E7" s="2">
        <f t="shared" si="1"/>
        <v>50</v>
      </c>
      <c r="F7" s="2">
        <v>4</v>
      </c>
      <c r="G7" s="2">
        <f t="shared" si="2"/>
        <v>32</v>
      </c>
      <c r="H7" s="2">
        <v>4</v>
      </c>
      <c r="I7" s="2">
        <f t="shared" si="3"/>
        <v>32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30">
        <v>0</v>
      </c>
      <c r="O7" s="30">
        <f t="shared" si="6"/>
        <v>0</v>
      </c>
      <c r="P7" s="2">
        <v>1</v>
      </c>
      <c r="Q7" s="2">
        <f t="shared" si="7"/>
        <v>50</v>
      </c>
      <c r="R7" s="2">
        <v>2</v>
      </c>
      <c r="S7" s="2">
        <f t="shared" si="8"/>
        <v>42</v>
      </c>
      <c r="T7" s="2">
        <v>2</v>
      </c>
      <c r="U7" s="2">
        <f t="shared" si="9"/>
        <v>42</v>
      </c>
      <c r="V7" s="2">
        <v>3</v>
      </c>
      <c r="W7" s="2">
        <f t="shared" si="10"/>
        <v>35</v>
      </c>
      <c r="X7" s="30">
        <v>0</v>
      </c>
      <c r="Y7" s="30">
        <f t="shared" si="11"/>
        <v>0</v>
      </c>
      <c r="Z7" s="2">
        <v>4</v>
      </c>
      <c r="AA7" s="2">
        <f t="shared" si="12"/>
        <v>32</v>
      </c>
      <c r="AB7" s="30">
        <v>0</v>
      </c>
      <c r="AC7" s="30">
        <f t="shared" si="13"/>
        <v>0</v>
      </c>
      <c r="AD7" s="2">
        <f t="shared" si="14"/>
        <v>442</v>
      </c>
    </row>
    <row r="8" spans="1:30" ht="12.75">
      <c r="A8" s="2" t="s">
        <v>133</v>
      </c>
      <c r="B8" s="2">
        <v>3</v>
      </c>
      <c r="C8" s="2">
        <f t="shared" si="0"/>
        <v>35</v>
      </c>
      <c r="D8" s="2">
        <v>5</v>
      </c>
      <c r="E8" s="2">
        <f t="shared" si="1"/>
        <v>30</v>
      </c>
      <c r="F8" s="2">
        <v>1</v>
      </c>
      <c r="G8" s="2">
        <f t="shared" si="2"/>
        <v>50</v>
      </c>
      <c r="H8" s="9">
        <v>3</v>
      </c>
      <c r="I8" s="2">
        <f t="shared" si="3"/>
        <v>35</v>
      </c>
      <c r="J8" s="30">
        <v>0</v>
      </c>
      <c r="K8" s="30">
        <f t="shared" si="4"/>
        <v>0</v>
      </c>
      <c r="L8" s="2">
        <v>5</v>
      </c>
      <c r="M8" s="2">
        <f t="shared" si="5"/>
        <v>30</v>
      </c>
      <c r="N8" s="30">
        <v>0</v>
      </c>
      <c r="O8" s="30">
        <f t="shared" si="6"/>
        <v>0</v>
      </c>
      <c r="P8" s="2">
        <v>6</v>
      </c>
      <c r="Q8" s="2">
        <f t="shared" si="7"/>
        <v>28</v>
      </c>
      <c r="R8" s="30">
        <v>0</v>
      </c>
      <c r="S8" s="30">
        <f t="shared" si="8"/>
        <v>0</v>
      </c>
      <c r="T8" s="2">
        <v>5</v>
      </c>
      <c r="U8" s="2">
        <f t="shared" si="9"/>
        <v>30</v>
      </c>
      <c r="V8" s="9">
        <v>4</v>
      </c>
      <c r="W8" s="2">
        <f t="shared" si="10"/>
        <v>32</v>
      </c>
      <c r="X8" s="9">
        <v>3</v>
      </c>
      <c r="Y8" s="2">
        <f t="shared" si="11"/>
        <v>35</v>
      </c>
      <c r="Z8" s="9">
        <v>2</v>
      </c>
      <c r="AA8" s="2">
        <f t="shared" si="12"/>
        <v>42</v>
      </c>
      <c r="AB8" s="9">
        <v>3</v>
      </c>
      <c r="AC8" s="2">
        <f t="shared" si="13"/>
        <v>35</v>
      </c>
      <c r="AD8" s="2">
        <f t="shared" si="14"/>
        <v>382</v>
      </c>
    </row>
    <row r="9" spans="1:30" ht="12.75">
      <c r="A9" s="16" t="s">
        <v>180</v>
      </c>
      <c r="B9" s="2">
        <v>4</v>
      </c>
      <c r="C9" s="2">
        <f t="shared" si="0"/>
        <v>32</v>
      </c>
      <c r="D9" s="2">
        <v>4</v>
      </c>
      <c r="E9" s="2">
        <f t="shared" si="1"/>
        <v>32</v>
      </c>
      <c r="F9" s="2">
        <v>3</v>
      </c>
      <c r="G9" s="2">
        <f t="shared" si="2"/>
        <v>35</v>
      </c>
      <c r="H9" s="2">
        <v>2</v>
      </c>
      <c r="I9" s="2">
        <f t="shared" si="3"/>
        <v>42</v>
      </c>
      <c r="J9" s="2">
        <v>4</v>
      </c>
      <c r="K9" s="2">
        <f t="shared" si="4"/>
        <v>32</v>
      </c>
      <c r="L9" s="2">
        <v>7</v>
      </c>
      <c r="M9" s="2">
        <f t="shared" si="5"/>
        <v>26</v>
      </c>
      <c r="N9" s="2">
        <v>4</v>
      </c>
      <c r="O9" s="2">
        <f t="shared" si="6"/>
        <v>32</v>
      </c>
      <c r="P9" s="2">
        <v>5</v>
      </c>
      <c r="Q9" s="2">
        <f t="shared" si="7"/>
        <v>30</v>
      </c>
      <c r="R9" s="2">
        <v>4</v>
      </c>
      <c r="S9" s="2">
        <f t="shared" si="8"/>
        <v>32</v>
      </c>
      <c r="T9" s="30">
        <v>0</v>
      </c>
      <c r="U9" s="30">
        <f t="shared" si="9"/>
        <v>0</v>
      </c>
      <c r="V9" s="30">
        <v>0</v>
      </c>
      <c r="W9" s="30">
        <f t="shared" si="10"/>
        <v>0</v>
      </c>
      <c r="X9" s="2">
        <v>5</v>
      </c>
      <c r="Y9" s="2">
        <f t="shared" si="11"/>
        <v>30</v>
      </c>
      <c r="Z9" s="2">
        <v>0</v>
      </c>
      <c r="AA9" s="30">
        <f t="shared" si="12"/>
        <v>0</v>
      </c>
      <c r="AB9" s="30">
        <v>0</v>
      </c>
      <c r="AC9" s="2">
        <f t="shared" si="13"/>
        <v>0</v>
      </c>
      <c r="AD9" s="2">
        <f t="shared" si="14"/>
        <v>323</v>
      </c>
    </row>
    <row r="10" spans="1:30" ht="12.75">
      <c r="A10" s="16" t="s">
        <v>228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8</v>
      </c>
      <c r="M10" s="2">
        <f t="shared" si="5"/>
        <v>24</v>
      </c>
      <c r="N10" s="2">
        <v>6</v>
      </c>
      <c r="O10" s="2">
        <f t="shared" si="6"/>
        <v>28</v>
      </c>
      <c r="P10" s="2">
        <v>8</v>
      </c>
      <c r="Q10" s="2">
        <f t="shared" si="7"/>
        <v>24</v>
      </c>
      <c r="R10" s="2">
        <v>6</v>
      </c>
      <c r="S10" s="2">
        <f t="shared" si="8"/>
        <v>28</v>
      </c>
      <c r="T10" s="2">
        <v>7</v>
      </c>
      <c r="U10" s="2">
        <f t="shared" si="9"/>
        <v>26</v>
      </c>
      <c r="V10" s="2">
        <v>5</v>
      </c>
      <c r="W10" s="2">
        <f t="shared" si="10"/>
        <v>30</v>
      </c>
      <c r="X10" s="2">
        <v>8</v>
      </c>
      <c r="Y10" s="2">
        <f t="shared" si="11"/>
        <v>24</v>
      </c>
      <c r="Z10" s="2">
        <v>5</v>
      </c>
      <c r="AA10" s="2">
        <f t="shared" si="12"/>
        <v>30</v>
      </c>
      <c r="AB10" s="2">
        <v>5</v>
      </c>
      <c r="AC10" s="2">
        <f t="shared" si="13"/>
        <v>30</v>
      </c>
      <c r="AD10" s="2">
        <f t="shared" si="14"/>
        <v>244</v>
      </c>
    </row>
    <row r="11" spans="1:30" ht="12.75">
      <c r="A11" s="2" t="s">
        <v>50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2">
        <v>0</v>
      </c>
      <c r="I11" s="2">
        <f t="shared" si="3"/>
        <v>0</v>
      </c>
      <c r="J11" s="2">
        <v>6</v>
      </c>
      <c r="K11" s="2">
        <f t="shared" si="4"/>
        <v>28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8</v>
      </c>
      <c r="U11" s="2">
        <f t="shared" si="9"/>
        <v>24</v>
      </c>
      <c r="V11" s="2">
        <v>6</v>
      </c>
      <c r="W11" s="2">
        <f t="shared" si="10"/>
        <v>28</v>
      </c>
      <c r="X11" s="2">
        <v>11</v>
      </c>
      <c r="Y11" s="2">
        <f t="shared" si="11"/>
        <v>19</v>
      </c>
      <c r="Z11" s="2">
        <v>0</v>
      </c>
      <c r="AA11" s="2">
        <f t="shared" si="12"/>
        <v>0</v>
      </c>
      <c r="AB11" s="2">
        <v>7</v>
      </c>
      <c r="AC11" s="2">
        <f t="shared" si="13"/>
        <v>26</v>
      </c>
      <c r="AD11" s="2">
        <f t="shared" si="14"/>
        <v>125</v>
      </c>
    </row>
    <row r="12" spans="1:30" ht="12.75">
      <c r="A12" s="16" t="s">
        <v>215</v>
      </c>
      <c r="B12" s="30">
        <v>0</v>
      </c>
      <c r="C12" s="30">
        <f t="shared" si="0"/>
        <v>0</v>
      </c>
      <c r="D12" s="31">
        <v>0</v>
      </c>
      <c r="E12" s="30">
        <f t="shared" si="1"/>
        <v>0</v>
      </c>
      <c r="F12" s="31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6</v>
      </c>
      <c r="M12" s="2">
        <f t="shared" si="5"/>
        <v>28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28</v>
      </c>
    </row>
    <row r="13" spans="1:30" ht="12.75">
      <c r="A13" s="16" t="s">
        <v>159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9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aca="true" t="shared" si="15" ref="C26:C31">VLOOKUP(B26,$A$43:$B$72,2)</f>
        <v>0</v>
      </c>
      <c r="D26" s="2">
        <v>0</v>
      </c>
      <c r="E26" s="2">
        <f aca="true" t="shared" si="16" ref="E26:G36">VLOOKUP(D26,$A$43:$B$72,2)</f>
        <v>0</v>
      </c>
      <c r="F26" s="2">
        <v>0</v>
      </c>
      <c r="G26" s="2">
        <f t="shared" si="16"/>
        <v>0</v>
      </c>
      <c r="H26" s="2">
        <v>0</v>
      </c>
      <c r="I26" s="2">
        <f aca="true" t="shared" si="17" ref="I26:I41">VLOOKUP(H26,$A$43:$B$72,2)</f>
        <v>0</v>
      </c>
      <c r="J26" s="2">
        <v>0</v>
      </c>
      <c r="K26" s="2">
        <f aca="true" t="shared" si="18" ref="K26:K41">VLOOKUP(J26,$A$43:$B$72,2)</f>
        <v>0</v>
      </c>
      <c r="L26" s="2">
        <v>0</v>
      </c>
      <c r="M26" s="2">
        <f aca="true" t="shared" si="19" ref="M26:M41">VLOOKUP(L26,$A$43:$B$72,2)</f>
        <v>0</v>
      </c>
      <c r="N26" s="2">
        <v>0</v>
      </c>
      <c r="O26" s="2">
        <f aca="true" t="shared" si="20" ref="O26:O41">VLOOKUP(N26,$A$43:$B$72,2)</f>
        <v>0</v>
      </c>
      <c r="P26" s="2">
        <v>0</v>
      </c>
      <c r="Q26" s="2">
        <f aca="true" t="shared" si="21" ref="Q26:Q41">VLOOKUP(P26,$A$43:$B$72,2)</f>
        <v>0</v>
      </c>
      <c r="R26" s="2">
        <v>0</v>
      </c>
      <c r="S26" s="2">
        <f aca="true" t="shared" si="22" ref="S26:S41">VLOOKUP(R26,$A$43:$B$72,2)</f>
        <v>0</v>
      </c>
      <c r="T26" s="2">
        <v>0</v>
      </c>
      <c r="U26" s="2">
        <f aca="true" t="shared" si="23" ref="U26:U41">VLOOKUP(T26,$A$43:$B$72,2)</f>
        <v>0</v>
      </c>
      <c r="V26" s="2">
        <v>0</v>
      </c>
      <c r="W26" s="2">
        <f aca="true" t="shared" si="24" ref="W26:W41">VLOOKUP(V26,$A$43:$B$72,2)</f>
        <v>0</v>
      </c>
      <c r="X26" s="2">
        <v>0</v>
      </c>
      <c r="Y26" s="2">
        <f aca="true" t="shared" si="25" ref="Y26:Y41">VLOOKUP(X26,$A$43:$B$72,2)</f>
        <v>0</v>
      </c>
      <c r="Z26" s="2">
        <v>0</v>
      </c>
      <c r="AA26" s="2">
        <f aca="true" t="shared" si="26" ref="AA26:AA41">VLOOKUP(Z26,$A$43:$B$72,2)</f>
        <v>0</v>
      </c>
      <c r="AB26" s="2">
        <v>0</v>
      </c>
      <c r="AC26" s="2">
        <f aca="true" t="shared" si="27" ref="AC26:AC41"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2:30" ht="12.75"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2:30" ht="12.75"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2:30" ht="12.75"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2:30" ht="12.75"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3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169</v>
      </c>
      <c r="B5" s="2">
        <v>2</v>
      </c>
      <c r="C5" s="2">
        <f aca="true" t="shared" si="0" ref="C5:C17">VLOOKUP(B5,$A$43:$B$72,2)</f>
        <v>42</v>
      </c>
      <c r="D5" s="2">
        <v>1</v>
      </c>
      <c r="E5" s="2">
        <f aca="true" t="shared" si="1" ref="E5:E17">VLOOKUP(D5,$A$43:$B$72,2)</f>
        <v>50</v>
      </c>
      <c r="F5" s="2">
        <v>1</v>
      </c>
      <c r="G5" s="2">
        <f aca="true" t="shared" si="2" ref="G5:G17">VLOOKUP(F5,$A$43:$B$72,2)</f>
        <v>50</v>
      </c>
      <c r="H5" s="9">
        <v>2</v>
      </c>
      <c r="I5" s="2">
        <f aca="true" t="shared" si="3" ref="I5:I17">VLOOKUP(H5,$A$43:$B$72,2)</f>
        <v>42</v>
      </c>
      <c r="J5" s="30">
        <v>0</v>
      </c>
      <c r="K5" s="30">
        <f aca="true" t="shared" si="4" ref="K5:K17">VLOOKUP(J5,$A$43:$B$72,2)</f>
        <v>0</v>
      </c>
      <c r="L5" s="30">
        <v>0</v>
      </c>
      <c r="M5" s="30">
        <f aca="true" t="shared" si="5" ref="M5:M17">VLOOKUP(L5,$A$43:$B$72,2)</f>
        <v>0</v>
      </c>
      <c r="N5" s="30">
        <v>0</v>
      </c>
      <c r="O5" s="30">
        <f aca="true" t="shared" si="6" ref="O5:O17">VLOOKUP(N5,$A$43:$B$72,2)</f>
        <v>0</v>
      </c>
      <c r="P5" s="2">
        <v>2</v>
      </c>
      <c r="Q5" s="2">
        <f aca="true" t="shared" si="7" ref="Q5:Q17">VLOOKUP(P5,$A$43:$B$72,2)</f>
        <v>42</v>
      </c>
      <c r="R5" s="2">
        <v>3</v>
      </c>
      <c r="S5" s="2">
        <f aca="true" t="shared" si="8" ref="S5:S17">VLOOKUP(R5,$A$43:$B$72,2)</f>
        <v>35</v>
      </c>
      <c r="T5" s="2">
        <v>2</v>
      </c>
      <c r="U5" s="2">
        <f aca="true" t="shared" si="9" ref="U5:U17">VLOOKUP(T5,$A$43:$B$72,2)</f>
        <v>42</v>
      </c>
      <c r="V5" s="2">
        <v>2</v>
      </c>
      <c r="W5" s="2">
        <f aca="true" t="shared" si="10" ref="W5:W17">VLOOKUP(V5,$A$43:$B$72,2)</f>
        <v>42</v>
      </c>
      <c r="X5" s="2">
        <v>1</v>
      </c>
      <c r="Y5" s="2">
        <f aca="true" t="shared" si="11" ref="Y5:Y17">VLOOKUP(X5,$A$43:$B$72,2)</f>
        <v>50</v>
      </c>
      <c r="Z5" s="2">
        <v>3</v>
      </c>
      <c r="AA5" s="2">
        <f aca="true" t="shared" si="12" ref="AA5:AA17">VLOOKUP(Z5,$A$43:$B$72,2)</f>
        <v>35</v>
      </c>
      <c r="AB5" s="2">
        <v>1</v>
      </c>
      <c r="AC5" s="2">
        <f aca="true" t="shared" si="13" ref="AC5:AC17">VLOOKUP(AB5,$A$43:$B$72,2)</f>
        <v>50</v>
      </c>
      <c r="AD5" s="2">
        <f aca="true" t="shared" si="14" ref="AD5:AD17">SUM(C5,E5,G5,I5,K5,M5,O5,Q5,S5,U5,W5,Y5,AA5,AC5)</f>
        <v>480</v>
      </c>
    </row>
    <row r="6" spans="1:30" ht="12.75">
      <c r="A6" s="2" t="s">
        <v>168</v>
      </c>
      <c r="B6" s="2">
        <v>4</v>
      </c>
      <c r="C6" s="2">
        <f t="shared" si="0"/>
        <v>32</v>
      </c>
      <c r="D6" s="2">
        <v>4</v>
      </c>
      <c r="E6" s="2">
        <f t="shared" si="1"/>
        <v>32</v>
      </c>
      <c r="F6" s="2">
        <v>5</v>
      </c>
      <c r="G6" s="2">
        <f t="shared" si="2"/>
        <v>30</v>
      </c>
      <c r="H6" s="2">
        <v>3</v>
      </c>
      <c r="I6" s="2">
        <f t="shared" si="3"/>
        <v>35</v>
      </c>
      <c r="J6" s="2">
        <v>5</v>
      </c>
      <c r="K6" s="2">
        <f t="shared" si="4"/>
        <v>30</v>
      </c>
      <c r="L6" s="30">
        <v>0</v>
      </c>
      <c r="M6" s="30">
        <f t="shared" si="5"/>
        <v>0</v>
      </c>
      <c r="N6" s="2">
        <v>6</v>
      </c>
      <c r="O6" s="2">
        <f t="shared" si="6"/>
        <v>28</v>
      </c>
      <c r="P6" s="30">
        <v>0</v>
      </c>
      <c r="Q6" s="30">
        <f t="shared" si="7"/>
        <v>0</v>
      </c>
      <c r="R6" s="2">
        <v>10</v>
      </c>
      <c r="S6" s="2">
        <f t="shared" si="8"/>
        <v>20</v>
      </c>
      <c r="T6" s="2">
        <v>7</v>
      </c>
      <c r="U6" s="2">
        <f t="shared" si="9"/>
        <v>26</v>
      </c>
      <c r="V6" s="2">
        <v>4</v>
      </c>
      <c r="W6" s="2">
        <f t="shared" si="10"/>
        <v>32</v>
      </c>
      <c r="X6" s="2">
        <v>2</v>
      </c>
      <c r="Y6" s="2">
        <f t="shared" si="11"/>
        <v>42</v>
      </c>
      <c r="Z6" s="2">
        <v>4</v>
      </c>
      <c r="AA6" s="2">
        <f t="shared" si="12"/>
        <v>32</v>
      </c>
      <c r="AB6" s="30">
        <v>0</v>
      </c>
      <c r="AC6" s="30">
        <f t="shared" si="13"/>
        <v>0</v>
      </c>
      <c r="AD6" s="2">
        <f t="shared" si="14"/>
        <v>339</v>
      </c>
    </row>
    <row r="7" spans="1:30" ht="12.75">
      <c r="A7" s="2" t="s">
        <v>57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6</v>
      </c>
      <c r="G7" s="2">
        <f t="shared" si="2"/>
        <v>28</v>
      </c>
      <c r="H7" s="30">
        <v>0</v>
      </c>
      <c r="I7" s="30">
        <f t="shared" si="3"/>
        <v>0</v>
      </c>
      <c r="J7" s="2">
        <v>4</v>
      </c>
      <c r="K7" s="2">
        <f t="shared" si="4"/>
        <v>32</v>
      </c>
      <c r="L7" s="30">
        <v>0</v>
      </c>
      <c r="M7" s="30">
        <f t="shared" si="5"/>
        <v>0</v>
      </c>
      <c r="N7" s="2">
        <v>5</v>
      </c>
      <c r="O7" s="2">
        <f t="shared" si="6"/>
        <v>30</v>
      </c>
      <c r="P7" s="2">
        <v>5</v>
      </c>
      <c r="Q7" s="2">
        <f t="shared" si="7"/>
        <v>30</v>
      </c>
      <c r="R7" s="30">
        <v>0</v>
      </c>
      <c r="S7" s="30">
        <f t="shared" si="8"/>
        <v>0</v>
      </c>
      <c r="T7" s="2">
        <v>3</v>
      </c>
      <c r="U7" s="2">
        <f t="shared" si="9"/>
        <v>35</v>
      </c>
      <c r="V7" s="2">
        <v>3</v>
      </c>
      <c r="W7" s="2">
        <f t="shared" si="10"/>
        <v>35</v>
      </c>
      <c r="X7" s="2">
        <v>4</v>
      </c>
      <c r="Y7" s="2">
        <f t="shared" si="11"/>
        <v>32</v>
      </c>
      <c r="Z7" s="2">
        <v>0</v>
      </c>
      <c r="AA7" s="2">
        <f t="shared" si="12"/>
        <v>0</v>
      </c>
      <c r="AB7" s="2">
        <v>5</v>
      </c>
      <c r="AC7" s="2">
        <f t="shared" si="13"/>
        <v>30</v>
      </c>
      <c r="AD7" s="2">
        <f t="shared" si="14"/>
        <v>322</v>
      </c>
    </row>
    <row r="8" spans="1:60" ht="12.75">
      <c r="A8" s="2" t="s">
        <v>216</v>
      </c>
      <c r="B8" s="2">
        <v>1</v>
      </c>
      <c r="C8" s="2">
        <f t="shared" si="0"/>
        <v>50</v>
      </c>
      <c r="D8" s="2">
        <v>2</v>
      </c>
      <c r="E8" s="2">
        <f t="shared" si="1"/>
        <v>42</v>
      </c>
      <c r="F8" s="2">
        <v>2</v>
      </c>
      <c r="G8" s="2">
        <f t="shared" si="2"/>
        <v>42</v>
      </c>
      <c r="H8" s="2">
        <v>9</v>
      </c>
      <c r="I8" s="2">
        <f t="shared" si="3"/>
        <v>22</v>
      </c>
      <c r="J8" s="2">
        <v>2</v>
      </c>
      <c r="K8" s="2">
        <f t="shared" si="4"/>
        <v>42</v>
      </c>
      <c r="L8" s="2">
        <v>2</v>
      </c>
      <c r="M8" s="2">
        <f t="shared" si="5"/>
        <v>42</v>
      </c>
      <c r="N8" s="30">
        <v>0</v>
      </c>
      <c r="O8" s="30">
        <f t="shared" si="6"/>
        <v>0</v>
      </c>
      <c r="P8" s="30">
        <v>0</v>
      </c>
      <c r="Q8" s="30">
        <f t="shared" si="7"/>
        <v>0</v>
      </c>
      <c r="R8" s="2">
        <v>2</v>
      </c>
      <c r="S8" s="2">
        <f t="shared" si="8"/>
        <v>42</v>
      </c>
      <c r="T8" s="30">
        <v>0</v>
      </c>
      <c r="U8" s="30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282</v>
      </c>
      <c r="AE8" s="33" t="s">
        <v>233</v>
      </c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30" ht="12.75">
      <c r="A9" s="2" t="s">
        <v>199</v>
      </c>
      <c r="B9" s="30">
        <v>0</v>
      </c>
      <c r="C9" s="30">
        <f t="shared" si="0"/>
        <v>0</v>
      </c>
      <c r="D9" s="2">
        <v>7</v>
      </c>
      <c r="E9" s="2">
        <f t="shared" si="1"/>
        <v>26</v>
      </c>
      <c r="F9" s="2">
        <v>8</v>
      </c>
      <c r="G9" s="2">
        <f t="shared" si="2"/>
        <v>24</v>
      </c>
      <c r="H9" s="9">
        <v>8</v>
      </c>
      <c r="I9" s="2">
        <f t="shared" si="3"/>
        <v>24</v>
      </c>
      <c r="J9" s="2">
        <v>7</v>
      </c>
      <c r="K9" s="2">
        <f t="shared" si="4"/>
        <v>26</v>
      </c>
      <c r="L9" s="2">
        <v>7</v>
      </c>
      <c r="M9" s="2">
        <f t="shared" si="5"/>
        <v>26</v>
      </c>
      <c r="N9" s="2">
        <v>9</v>
      </c>
      <c r="O9" s="2">
        <f t="shared" si="6"/>
        <v>22</v>
      </c>
      <c r="P9" s="30">
        <v>0</v>
      </c>
      <c r="Q9" s="30">
        <f t="shared" si="7"/>
        <v>0</v>
      </c>
      <c r="R9" s="30">
        <v>0</v>
      </c>
      <c r="S9" s="30">
        <f t="shared" si="8"/>
        <v>0</v>
      </c>
      <c r="T9" s="2">
        <v>4</v>
      </c>
      <c r="U9" s="2">
        <f t="shared" si="9"/>
        <v>32</v>
      </c>
      <c r="V9" s="9">
        <v>7</v>
      </c>
      <c r="W9" s="2">
        <f t="shared" si="10"/>
        <v>26</v>
      </c>
      <c r="X9" s="9">
        <v>7</v>
      </c>
      <c r="Y9" s="2">
        <f t="shared" si="11"/>
        <v>26</v>
      </c>
      <c r="Z9" s="9">
        <v>6</v>
      </c>
      <c r="AA9" s="2">
        <f t="shared" si="12"/>
        <v>28</v>
      </c>
      <c r="AB9" s="9">
        <v>9</v>
      </c>
      <c r="AC9" s="2">
        <f t="shared" si="13"/>
        <v>22</v>
      </c>
      <c r="AD9" s="2">
        <f t="shared" si="14"/>
        <v>282</v>
      </c>
    </row>
    <row r="10" spans="1:30" ht="12.75">
      <c r="A10" s="2" t="s">
        <v>117</v>
      </c>
      <c r="B10" s="2">
        <v>8</v>
      </c>
      <c r="C10" s="2">
        <f t="shared" si="0"/>
        <v>24</v>
      </c>
      <c r="D10" s="2">
        <v>6</v>
      </c>
      <c r="E10" s="2">
        <f t="shared" si="1"/>
        <v>28</v>
      </c>
      <c r="F10" s="2">
        <v>3</v>
      </c>
      <c r="G10" s="2">
        <f t="shared" si="2"/>
        <v>35</v>
      </c>
      <c r="H10" s="30">
        <v>0</v>
      </c>
      <c r="I10" s="30">
        <f t="shared" si="3"/>
        <v>0</v>
      </c>
      <c r="J10" s="2">
        <v>6</v>
      </c>
      <c r="K10" s="2">
        <f t="shared" si="4"/>
        <v>28</v>
      </c>
      <c r="L10" s="2">
        <v>6</v>
      </c>
      <c r="M10" s="2">
        <f t="shared" si="5"/>
        <v>28</v>
      </c>
      <c r="N10" s="30">
        <v>0</v>
      </c>
      <c r="O10" s="30">
        <f t="shared" si="6"/>
        <v>0</v>
      </c>
      <c r="P10" s="2">
        <v>7</v>
      </c>
      <c r="Q10" s="2">
        <f t="shared" si="7"/>
        <v>26</v>
      </c>
      <c r="R10" s="2">
        <v>8</v>
      </c>
      <c r="S10" s="2">
        <f t="shared" si="8"/>
        <v>24</v>
      </c>
      <c r="T10" s="30">
        <v>0</v>
      </c>
      <c r="U10" s="30">
        <f t="shared" si="9"/>
        <v>0</v>
      </c>
      <c r="V10" s="2">
        <v>5</v>
      </c>
      <c r="W10" s="2">
        <f t="shared" si="10"/>
        <v>30</v>
      </c>
      <c r="X10" s="2">
        <v>5</v>
      </c>
      <c r="Y10" s="2">
        <f t="shared" si="11"/>
        <v>30</v>
      </c>
      <c r="Z10" s="2">
        <v>0</v>
      </c>
      <c r="AA10" s="2">
        <f t="shared" si="12"/>
        <v>0</v>
      </c>
      <c r="AB10" s="2">
        <v>6</v>
      </c>
      <c r="AC10" s="2">
        <f t="shared" si="13"/>
        <v>28</v>
      </c>
      <c r="AD10" s="2">
        <f t="shared" si="14"/>
        <v>281</v>
      </c>
    </row>
    <row r="11" spans="1:30" ht="12.75">
      <c r="A11" s="2" t="s">
        <v>56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2">
        <v>4</v>
      </c>
      <c r="G11" s="2">
        <f t="shared" si="2"/>
        <v>32</v>
      </c>
      <c r="H11" s="2">
        <v>1</v>
      </c>
      <c r="I11" s="2">
        <f t="shared" si="3"/>
        <v>50</v>
      </c>
      <c r="J11" s="30">
        <v>0</v>
      </c>
      <c r="K11" s="30">
        <f t="shared" si="4"/>
        <v>0</v>
      </c>
      <c r="L11" s="2">
        <v>0</v>
      </c>
      <c r="M11" s="2">
        <f t="shared" si="5"/>
        <v>0</v>
      </c>
      <c r="N11" s="2">
        <v>2</v>
      </c>
      <c r="O11" s="2">
        <f t="shared" si="6"/>
        <v>42</v>
      </c>
      <c r="P11" s="2">
        <v>3</v>
      </c>
      <c r="Q11" s="2">
        <f t="shared" si="7"/>
        <v>35</v>
      </c>
      <c r="R11" s="2">
        <v>4</v>
      </c>
      <c r="S11" s="2">
        <f t="shared" si="8"/>
        <v>32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191</v>
      </c>
    </row>
    <row r="12" spans="1:30" ht="12.75">
      <c r="A12" s="2" t="s">
        <v>198</v>
      </c>
      <c r="B12" s="30">
        <v>0</v>
      </c>
      <c r="C12" s="30">
        <f t="shared" si="0"/>
        <v>0</v>
      </c>
      <c r="D12" s="30">
        <v>0</v>
      </c>
      <c r="E12" s="30">
        <f t="shared" si="1"/>
        <v>0</v>
      </c>
      <c r="F12" s="30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1</v>
      </c>
      <c r="M12" s="2">
        <f t="shared" si="5"/>
        <v>50</v>
      </c>
      <c r="N12" s="2">
        <v>1</v>
      </c>
      <c r="O12" s="2">
        <f t="shared" si="6"/>
        <v>50</v>
      </c>
      <c r="P12" s="2">
        <v>4</v>
      </c>
      <c r="Q12" s="2">
        <f t="shared" si="7"/>
        <v>32</v>
      </c>
      <c r="R12" s="2">
        <v>1</v>
      </c>
      <c r="S12" s="2">
        <f t="shared" si="8"/>
        <v>50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182</v>
      </c>
    </row>
    <row r="13" spans="1:30" ht="12.75">
      <c r="A13" s="2" t="s">
        <v>196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5</v>
      </c>
      <c r="M13" s="2">
        <f t="shared" si="5"/>
        <v>30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6</v>
      </c>
      <c r="Y13" s="2">
        <f t="shared" si="11"/>
        <v>28</v>
      </c>
      <c r="Z13" s="2">
        <v>5</v>
      </c>
      <c r="AA13" s="2">
        <f t="shared" si="12"/>
        <v>30</v>
      </c>
      <c r="AB13" s="2">
        <v>4</v>
      </c>
      <c r="AC13" s="2">
        <f t="shared" si="13"/>
        <v>32</v>
      </c>
      <c r="AD13" s="2">
        <f t="shared" si="14"/>
        <v>120</v>
      </c>
    </row>
    <row r="14" spans="1:30" ht="12.75">
      <c r="A14" s="2" t="s">
        <v>210</v>
      </c>
      <c r="B14" s="30">
        <v>0</v>
      </c>
      <c r="C14" s="30">
        <f t="shared" si="0"/>
        <v>0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2">
        <v>7</v>
      </c>
      <c r="I14" s="2">
        <f t="shared" si="3"/>
        <v>26</v>
      </c>
      <c r="J14" s="2">
        <v>9</v>
      </c>
      <c r="K14" s="2">
        <f t="shared" si="4"/>
        <v>22</v>
      </c>
      <c r="L14" s="2">
        <v>0</v>
      </c>
      <c r="M14" s="2">
        <f t="shared" si="5"/>
        <v>0</v>
      </c>
      <c r="N14" s="2">
        <v>10</v>
      </c>
      <c r="O14" s="2">
        <f t="shared" si="6"/>
        <v>20</v>
      </c>
      <c r="P14" s="2">
        <v>9</v>
      </c>
      <c r="Q14" s="2">
        <f t="shared" si="7"/>
        <v>22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90</v>
      </c>
    </row>
    <row r="15" spans="1:30" ht="12.75">
      <c r="A15" s="2" t="s">
        <v>128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7</v>
      </c>
      <c r="O15" s="2">
        <f t="shared" si="6"/>
        <v>26</v>
      </c>
      <c r="P15" s="2">
        <v>6</v>
      </c>
      <c r="Q15" s="2">
        <f t="shared" si="7"/>
        <v>28</v>
      </c>
      <c r="R15" s="2">
        <v>7</v>
      </c>
      <c r="S15" s="2">
        <f t="shared" si="8"/>
        <v>26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80</v>
      </c>
    </row>
    <row r="16" spans="1:30" ht="12.75">
      <c r="A16" s="2" t="s">
        <v>170</v>
      </c>
      <c r="B16" s="30">
        <v>0</v>
      </c>
      <c r="C16" s="30">
        <f t="shared" si="0"/>
        <v>0</v>
      </c>
      <c r="D16" s="31">
        <v>0</v>
      </c>
      <c r="E16" s="30">
        <f t="shared" si="1"/>
        <v>0</v>
      </c>
      <c r="F16" s="31">
        <v>0</v>
      </c>
      <c r="G16" s="30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6</v>
      </c>
      <c r="S16" s="2">
        <f t="shared" si="8"/>
        <v>28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28</v>
      </c>
    </row>
    <row r="17" spans="1:30" ht="12.75">
      <c r="A17" s="2" t="s">
        <v>134</v>
      </c>
      <c r="B17" s="30">
        <v>0</v>
      </c>
      <c r="C17" s="30">
        <f t="shared" si="0"/>
        <v>0</v>
      </c>
      <c r="D17" s="30">
        <v>0</v>
      </c>
      <c r="E17" s="30">
        <f t="shared" si="1"/>
        <v>0</v>
      </c>
      <c r="F17" s="30">
        <v>0</v>
      </c>
      <c r="G17" s="30">
        <f t="shared" si="2"/>
        <v>0</v>
      </c>
      <c r="H17" s="2">
        <v>10</v>
      </c>
      <c r="I17" s="2">
        <f t="shared" si="3"/>
        <v>20</v>
      </c>
      <c r="J17" s="2">
        <v>0</v>
      </c>
      <c r="K17" s="2">
        <f t="shared" si="4"/>
        <v>0</v>
      </c>
      <c r="L17" s="9">
        <v>0</v>
      </c>
      <c r="M17" s="2">
        <f t="shared" si="5"/>
        <v>0</v>
      </c>
      <c r="N17" s="9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9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 aca="true" t="shared" si="15" ref="C22:C27">VLOOKUP(B22,$A$43:$B$72,2)</f>
        <v>0</v>
      </c>
      <c r="D22" s="2">
        <v>0</v>
      </c>
      <c r="E22" s="2">
        <f aca="true" t="shared" si="16" ref="E22:E27">VLOOKUP(D22,$A$43:$B$72,2)</f>
        <v>0</v>
      </c>
      <c r="F22" s="2">
        <v>0</v>
      </c>
      <c r="G22" s="2">
        <f aca="true" t="shared" si="17" ref="G22:G27">VLOOKUP(F22,$A$43:$B$72,2)</f>
        <v>0</v>
      </c>
      <c r="H22" s="2">
        <v>0</v>
      </c>
      <c r="I22" s="2">
        <f aca="true" t="shared" si="18" ref="I22:I27">VLOOKUP(H22,$A$43:$B$72,2)</f>
        <v>0</v>
      </c>
      <c r="J22" s="2">
        <v>0</v>
      </c>
      <c r="K22" s="2">
        <f aca="true" t="shared" si="19" ref="K22:K27">VLOOKUP(J22,$A$43:$B$72,2)</f>
        <v>0</v>
      </c>
      <c r="L22" s="2">
        <v>0</v>
      </c>
      <c r="M22" s="2">
        <f aca="true" t="shared" si="20" ref="M22:M27">VLOOKUP(L22,$A$43:$B$72,2)</f>
        <v>0</v>
      </c>
      <c r="N22" s="2">
        <v>0</v>
      </c>
      <c r="O22" s="2">
        <f aca="true" t="shared" si="21" ref="O22:O27">VLOOKUP(N22,$A$43:$B$72,2)</f>
        <v>0</v>
      </c>
      <c r="P22" s="2">
        <v>0</v>
      </c>
      <c r="Q22" s="2">
        <f aca="true" t="shared" si="22" ref="Q22:Q27">VLOOKUP(P22,$A$43:$B$72,2)</f>
        <v>0</v>
      </c>
      <c r="R22" s="2">
        <v>0</v>
      </c>
      <c r="S22" s="2">
        <f aca="true" t="shared" si="23" ref="S22:S27">VLOOKUP(R22,$A$43:$B$72,2)</f>
        <v>0</v>
      </c>
      <c r="T22" s="2">
        <v>0</v>
      </c>
      <c r="U22" s="2">
        <f aca="true" t="shared" si="24" ref="U22:U27">VLOOKUP(T22,$A$43:$B$72,2)</f>
        <v>0</v>
      </c>
      <c r="V22" s="2">
        <v>0</v>
      </c>
      <c r="W22" s="2">
        <f aca="true" t="shared" si="25" ref="W22:W27">VLOOKUP(V22,$A$43:$B$72,2)</f>
        <v>0</v>
      </c>
      <c r="X22" s="2">
        <v>0</v>
      </c>
      <c r="Y22" s="2">
        <f aca="true" t="shared" si="26" ref="Y22:Y27">VLOOKUP(X22,$A$43:$B$72,2)</f>
        <v>0</v>
      </c>
      <c r="Z22" s="2">
        <v>0</v>
      </c>
      <c r="AA22" s="2">
        <f aca="true" t="shared" si="27" ref="AA22:AA27">VLOOKUP(Z22,$A$43:$B$72,2)</f>
        <v>0</v>
      </c>
      <c r="AB22" s="2">
        <v>0</v>
      </c>
      <c r="AC22" s="2">
        <f aca="true" t="shared" si="28" ref="AC22:AC27">VLOOKUP(AB22,$A$43:$B$72,2)</f>
        <v>0</v>
      </c>
      <c r="AD22" s="2">
        <f aca="true" t="shared" si="29" ref="AD22:AD27">SUM(C22,E22,G22,I22,K22,M22,O22,Q22,S22,U22,W22,Y22,AA22,AC22)</f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aca="true" t="shared" si="30" ref="E29:G36">VLOOKUP(D29,$A$43:$B$72,2)</f>
        <v>0</v>
      </c>
      <c r="F29" s="2">
        <v>0</v>
      </c>
      <c r="G29" s="2">
        <f t="shared" si="30"/>
        <v>0</v>
      </c>
      <c r="H29" s="2">
        <v>0</v>
      </c>
      <c r="I29" s="2">
        <f aca="true" t="shared" si="31" ref="I29:I41">VLOOKUP(H29,$A$43:$B$72,2)</f>
        <v>0</v>
      </c>
      <c r="J29" s="2">
        <v>0</v>
      </c>
      <c r="K29" s="2">
        <f aca="true" t="shared" si="32" ref="K29:K41">VLOOKUP(J29,$A$43:$B$72,2)</f>
        <v>0</v>
      </c>
      <c r="L29" s="2">
        <v>0</v>
      </c>
      <c r="M29" s="2">
        <f aca="true" t="shared" si="33" ref="M29:M41">VLOOKUP(L29,$A$43:$B$72,2)</f>
        <v>0</v>
      </c>
      <c r="N29" s="2">
        <v>0</v>
      </c>
      <c r="O29" s="2">
        <f aca="true" t="shared" si="34" ref="O29:O41">VLOOKUP(N29,$A$43:$B$72,2)</f>
        <v>0</v>
      </c>
      <c r="P29" s="2">
        <v>0</v>
      </c>
      <c r="Q29" s="2">
        <f aca="true" t="shared" si="35" ref="Q29:Q41">VLOOKUP(P29,$A$43:$B$72,2)</f>
        <v>0</v>
      </c>
      <c r="R29" s="2">
        <v>0</v>
      </c>
      <c r="S29" s="2">
        <f aca="true" t="shared" si="36" ref="S29:S41">VLOOKUP(R29,$A$43:$B$72,2)</f>
        <v>0</v>
      </c>
      <c r="T29" s="2">
        <v>0</v>
      </c>
      <c r="U29" s="2">
        <f aca="true" t="shared" si="37" ref="U29:U41">VLOOKUP(T29,$A$43:$B$72,2)</f>
        <v>0</v>
      </c>
      <c r="V29" s="2">
        <v>0</v>
      </c>
      <c r="W29" s="2">
        <f aca="true" t="shared" si="38" ref="W29:W41">VLOOKUP(V29,$A$43:$B$72,2)</f>
        <v>0</v>
      </c>
      <c r="X29" s="2">
        <v>0</v>
      </c>
      <c r="Y29" s="2">
        <f aca="true" t="shared" si="39" ref="Y29:Y41">VLOOKUP(X29,$A$43:$B$72,2)</f>
        <v>0</v>
      </c>
      <c r="Z29" s="2">
        <v>0</v>
      </c>
      <c r="AA29" s="2">
        <f aca="true" t="shared" si="40" ref="AA29:AA41">VLOOKUP(Z29,$A$43:$B$72,2)</f>
        <v>0</v>
      </c>
      <c r="AB29" s="2">
        <v>0</v>
      </c>
      <c r="AC29" s="2">
        <f aca="true" t="shared" si="41" ref="AC29:AC41">VLOOKUP(AB29,$A$43:$B$72,2)</f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2:30" ht="12.75"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2:30" ht="12.75"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>VLOOKUP(R40,$A$43:$B$72,2)</f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5.57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66</v>
      </c>
      <c r="B5" s="30">
        <v>0</v>
      </c>
      <c r="C5" s="30">
        <f aca="true" t="shared" si="0" ref="C5:C38">VLOOKUP(B5,$A$62:$B$117,2)</f>
        <v>0</v>
      </c>
      <c r="D5" s="30">
        <v>0</v>
      </c>
      <c r="E5" s="30">
        <f aca="true" t="shared" si="1" ref="E5:E38">VLOOKUP(D5,$A$62:$B$117,2)</f>
        <v>0</v>
      </c>
      <c r="F5" s="30">
        <v>0</v>
      </c>
      <c r="G5" s="30">
        <f aca="true" t="shared" si="2" ref="G5:G38">VLOOKUP(F5,$A$62:$B$117,2)</f>
        <v>0</v>
      </c>
      <c r="H5" s="2">
        <v>2</v>
      </c>
      <c r="I5" s="2">
        <f aca="true" t="shared" si="3" ref="I5:I38">VLOOKUP(H5,$A$62:$B$117,2)</f>
        <v>42</v>
      </c>
      <c r="J5" s="2">
        <v>2</v>
      </c>
      <c r="K5" s="2">
        <f>VLOOKUP(J5,$A$62:$B$117,2)</f>
        <v>42</v>
      </c>
      <c r="L5" s="2">
        <v>1</v>
      </c>
      <c r="M5" s="2">
        <f aca="true" t="shared" si="4" ref="M5:M38">VLOOKUP(L5,$A$62:$B$117,2)</f>
        <v>50</v>
      </c>
      <c r="N5" s="2">
        <v>3</v>
      </c>
      <c r="O5" s="2">
        <f aca="true" t="shared" si="5" ref="O5:O38">VLOOKUP(N5,$A$62:$B$117,2)</f>
        <v>35</v>
      </c>
      <c r="P5" s="2">
        <v>1</v>
      </c>
      <c r="Q5" s="2">
        <f aca="true" t="shared" si="6" ref="Q5:Q38">VLOOKUP(P5,$A$62:$B$117,2)</f>
        <v>50</v>
      </c>
      <c r="R5" s="2">
        <v>3</v>
      </c>
      <c r="S5" s="2">
        <f aca="true" t="shared" si="7" ref="S5:S38">VLOOKUP(R5,$A$62:$B$117,2)</f>
        <v>35</v>
      </c>
      <c r="T5" s="2">
        <v>2</v>
      </c>
      <c r="U5" s="2">
        <f aca="true" t="shared" si="8" ref="U5:U38">VLOOKUP(T5,$A$62:$B$117,2)</f>
        <v>42</v>
      </c>
      <c r="V5" s="2">
        <v>1</v>
      </c>
      <c r="W5" s="2">
        <f aca="true" t="shared" si="9" ref="W5:W38">VLOOKUP(V5,$A$62:$B$117,2)</f>
        <v>50</v>
      </c>
      <c r="X5" s="2">
        <v>3</v>
      </c>
      <c r="Y5" s="2">
        <f aca="true" t="shared" si="10" ref="Y5:Y38">VLOOKUP(X5,$A$62:$B$117,2)</f>
        <v>35</v>
      </c>
      <c r="Z5" s="2">
        <v>1</v>
      </c>
      <c r="AA5" s="2">
        <f aca="true" t="shared" si="11" ref="AA5:AA38">VLOOKUP(Z5,$A$62:$B$117,2)</f>
        <v>50</v>
      </c>
      <c r="AB5" s="2">
        <v>3</v>
      </c>
      <c r="AC5" s="2">
        <f aca="true" t="shared" si="12" ref="AC5:AC38">VLOOKUP(AB5,$A$62:$B$117,2)</f>
        <v>35</v>
      </c>
      <c r="AD5" s="2">
        <f aca="true" t="shared" si="13" ref="AD5:AD38">SUM(C5,E5,G5,I5,K5,M5,O5,Q5,S5,U5,W5,Y5,AA5,AC5)</f>
        <v>466</v>
      </c>
    </row>
    <row r="6" spans="1:30" ht="12.75">
      <c r="A6" s="2" t="s">
        <v>225</v>
      </c>
      <c r="B6" s="30">
        <v>0</v>
      </c>
      <c r="C6" s="30">
        <f t="shared" si="0"/>
        <v>0</v>
      </c>
      <c r="D6" s="2">
        <v>1</v>
      </c>
      <c r="E6" s="2">
        <f t="shared" si="1"/>
        <v>50</v>
      </c>
      <c r="F6" s="2">
        <v>1</v>
      </c>
      <c r="G6" s="2">
        <f t="shared" si="2"/>
        <v>50</v>
      </c>
      <c r="H6" s="2">
        <v>3</v>
      </c>
      <c r="I6" s="2">
        <f t="shared" si="3"/>
        <v>35</v>
      </c>
      <c r="J6" s="2">
        <v>4</v>
      </c>
      <c r="K6" s="2">
        <f>VLOOKUP(J6,$A$62:$B$117,2)</f>
        <v>32</v>
      </c>
      <c r="L6" s="2">
        <v>2</v>
      </c>
      <c r="M6" s="2">
        <f t="shared" si="4"/>
        <v>42</v>
      </c>
      <c r="N6" s="2">
        <v>1</v>
      </c>
      <c r="O6" s="2">
        <f t="shared" si="5"/>
        <v>50</v>
      </c>
      <c r="P6" s="2">
        <v>4</v>
      </c>
      <c r="Q6" s="2">
        <f t="shared" si="6"/>
        <v>32</v>
      </c>
      <c r="R6" s="2">
        <v>4</v>
      </c>
      <c r="S6" s="2">
        <f t="shared" si="7"/>
        <v>32</v>
      </c>
      <c r="T6" s="2">
        <v>3</v>
      </c>
      <c r="U6" s="2">
        <f t="shared" si="8"/>
        <v>35</v>
      </c>
      <c r="V6" s="30">
        <v>0</v>
      </c>
      <c r="W6" s="30">
        <f t="shared" si="9"/>
        <v>0</v>
      </c>
      <c r="X6" s="2">
        <v>5</v>
      </c>
      <c r="Y6" s="2">
        <f t="shared" si="10"/>
        <v>30</v>
      </c>
      <c r="Z6" s="2">
        <v>6</v>
      </c>
      <c r="AA6" s="2">
        <f t="shared" si="11"/>
        <v>28</v>
      </c>
      <c r="AB6" s="30">
        <v>0</v>
      </c>
      <c r="AC6" s="30">
        <f t="shared" si="12"/>
        <v>0</v>
      </c>
      <c r="AD6" s="2">
        <f t="shared" si="13"/>
        <v>416</v>
      </c>
    </row>
    <row r="7" spans="1:30" ht="12.75">
      <c r="A7" s="2" t="s">
        <v>123</v>
      </c>
      <c r="B7" s="30">
        <v>0</v>
      </c>
      <c r="C7" s="30">
        <f t="shared" si="0"/>
        <v>0</v>
      </c>
      <c r="D7" s="2">
        <v>2</v>
      </c>
      <c r="E7" s="2">
        <f t="shared" si="1"/>
        <v>42</v>
      </c>
      <c r="F7" s="2">
        <v>2</v>
      </c>
      <c r="G7" s="2">
        <f t="shared" si="2"/>
        <v>42</v>
      </c>
      <c r="H7" s="2">
        <v>1</v>
      </c>
      <c r="I7" s="2">
        <f t="shared" si="3"/>
        <v>50</v>
      </c>
      <c r="J7" s="17" t="s">
        <v>197</v>
      </c>
      <c r="K7" s="17" t="s">
        <v>197</v>
      </c>
      <c r="L7" s="2">
        <v>4</v>
      </c>
      <c r="M7" s="2">
        <f t="shared" si="4"/>
        <v>32</v>
      </c>
      <c r="N7" s="2">
        <v>6</v>
      </c>
      <c r="O7" s="2">
        <f t="shared" si="5"/>
        <v>28</v>
      </c>
      <c r="P7" s="2">
        <v>9</v>
      </c>
      <c r="Q7" s="2">
        <f t="shared" si="6"/>
        <v>22</v>
      </c>
      <c r="R7" s="2">
        <v>1</v>
      </c>
      <c r="S7" s="2">
        <f t="shared" si="7"/>
        <v>50</v>
      </c>
      <c r="T7" s="30">
        <v>0</v>
      </c>
      <c r="U7" s="30">
        <f t="shared" si="8"/>
        <v>0</v>
      </c>
      <c r="V7" s="2">
        <v>8</v>
      </c>
      <c r="W7" s="2">
        <f t="shared" si="9"/>
        <v>24</v>
      </c>
      <c r="X7" s="30">
        <v>0</v>
      </c>
      <c r="Y7" s="30">
        <f t="shared" si="10"/>
        <v>0</v>
      </c>
      <c r="Z7" s="2">
        <v>4</v>
      </c>
      <c r="AA7" s="2">
        <f t="shared" si="11"/>
        <v>32</v>
      </c>
      <c r="AB7" s="2">
        <v>2</v>
      </c>
      <c r="AC7" s="2">
        <f t="shared" si="12"/>
        <v>42</v>
      </c>
      <c r="AD7" s="2">
        <f t="shared" si="13"/>
        <v>364</v>
      </c>
    </row>
    <row r="8" spans="1:30" ht="12.75">
      <c r="A8" s="2" t="s">
        <v>166</v>
      </c>
      <c r="B8" s="30">
        <v>0</v>
      </c>
      <c r="C8" s="30">
        <f t="shared" si="0"/>
        <v>0</v>
      </c>
      <c r="D8" s="2">
        <v>5</v>
      </c>
      <c r="E8" s="2">
        <f t="shared" si="1"/>
        <v>30</v>
      </c>
      <c r="F8" s="2">
        <v>4</v>
      </c>
      <c r="G8" s="2">
        <f t="shared" si="2"/>
        <v>32</v>
      </c>
      <c r="H8" s="30">
        <v>0</v>
      </c>
      <c r="I8" s="30">
        <f t="shared" si="3"/>
        <v>0</v>
      </c>
      <c r="J8" s="30">
        <v>0</v>
      </c>
      <c r="K8" s="30">
        <f aca="true" t="shared" si="14" ref="K8:K38">VLOOKUP(J8,$A$62:$B$117,2)</f>
        <v>0</v>
      </c>
      <c r="L8" s="2">
        <v>0</v>
      </c>
      <c r="M8" s="2">
        <f t="shared" si="4"/>
        <v>0</v>
      </c>
      <c r="N8" s="2">
        <v>4</v>
      </c>
      <c r="O8" s="2">
        <f t="shared" si="5"/>
        <v>32</v>
      </c>
      <c r="P8" s="2">
        <v>6</v>
      </c>
      <c r="Q8" s="2">
        <f t="shared" si="6"/>
        <v>28</v>
      </c>
      <c r="R8" s="2">
        <v>2</v>
      </c>
      <c r="S8" s="2">
        <f t="shared" si="7"/>
        <v>42</v>
      </c>
      <c r="T8" s="2">
        <v>7</v>
      </c>
      <c r="U8" s="2">
        <f t="shared" si="8"/>
        <v>26</v>
      </c>
      <c r="V8" s="2">
        <v>2</v>
      </c>
      <c r="W8" s="2">
        <f t="shared" si="9"/>
        <v>42</v>
      </c>
      <c r="X8" s="2">
        <v>4</v>
      </c>
      <c r="Y8" s="2">
        <f t="shared" si="10"/>
        <v>32</v>
      </c>
      <c r="Z8" s="2">
        <v>3</v>
      </c>
      <c r="AA8" s="2">
        <f t="shared" si="11"/>
        <v>35</v>
      </c>
      <c r="AB8" s="2">
        <v>1</v>
      </c>
      <c r="AC8" s="2">
        <f t="shared" si="12"/>
        <v>50</v>
      </c>
      <c r="AD8" s="2">
        <f t="shared" si="13"/>
        <v>349</v>
      </c>
    </row>
    <row r="9" spans="1:30" ht="12.75">
      <c r="A9" s="2" t="s">
        <v>168</v>
      </c>
      <c r="B9" s="30">
        <v>0</v>
      </c>
      <c r="C9" s="30">
        <f t="shared" si="0"/>
        <v>0</v>
      </c>
      <c r="D9" s="2">
        <v>4</v>
      </c>
      <c r="E9" s="2">
        <f t="shared" si="1"/>
        <v>32</v>
      </c>
      <c r="F9" s="2">
        <v>5</v>
      </c>
      <c r="G9" s="2">
        <f t="shared" si="2"/>
        <v>30</v>
      </c>
      <c r="H9" s="2">
        <v>0</v>
      </c>
      <c r="I9" s="2">
        <f t="shared" si="3"/>
        <v>0</v>
      </c>
      <c r="J9" s="2">
        <v>6</v>
      </c>
      <c r="K9" s="2">
        <f t="shared" si="14"/>
        <v>28</v>
      </c>
      <c r="L9" s="30">
        <v>0</v>
      </c>
      <c r="M9" s="30">
        <f t="shared" si="4"/>
        <v>0</v>
      </c>
      <c r="N9" s="30">
        <v>0</v>
      </c>
      <c r="O9" s="30">
        <f t="shared" si="5"/>
        <v>0</v>
      </c>
      <c r="P9" s="2">
        <v>8</v>
      </c>
      <c r="Q9" s="2">
        <f t="shared" si="6"/>
        <v>24</v>
      </c>
      <c r="R9" s="2">
        <v>5</v>
      </c>
      <c r="S9" s="2">
        <f t="shared" si="7"/>
        <v>30</v>
      </c>
      <c r="T9" s="2">
        <v>5</v>
      </c>
      <c r="U9" s="2">
        <f t="shared" si="8"/>
        <v>30</v>
      </c>
      <c r="V9" s="2">
        <v>7</v>
      </c>
      <c r="W9" s="2">
        <f t="shared" si="9"/>
        <v>26</v>
      </c>
      <c r="X9" s="2">
        <v>6</v>
      </c>
      <c r="Y9" s="2">
        <f t="shared" si="10"/>
        <v>28</v>
      </c>
      <c r="Z9" s="2">
        <v>5</v>
      </c>
      <c r="AA9" s="2">
        <f t="shared" si="11"/>
        <v>30</v>
      </c>
      <c r="AB9" s="2">
        <v>8</v>
      </c>
      <c r="AC9" s="2">
        <f t="shared" si="12"/>
        <v>24</v>
      </c>
      <c r="AD9" s="2">
        <f t="shared" si="13"/>
        <v>282</v>
      </c>
    </row>
    <row r="10" spans="1:30" ht="12.75">
      <c r="A10" s="2" t="s">
        <v>58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2">
        <v>12</v>
      </c>
      <c r="G10" s="2">
        <f t="shared" si="2"/>
        <v>18</v>
      </c>
      <c r="H10" s="2">
        <v>4</v>
      </c>
      <c r="I10" s="2">
        <f t="shared" si="3"/>
        <v>32</v>
      </c>
      <c r="J10" s="2">
        <v>12</v>
      </c>
      <c r="K10" s="2">
        <f t="shared" si="14"/>
        <v>18</v>
      </c>
      <c r="L10" s="2">
        <v>7</v>
      </c>
      <c r="M10" s="2">
        <f t="shared" si="4"/>
        <v>26</v>
      </c>
      <c r="N10" s="2">
        <v>9</v>
      </c>
      <c r="O10" s="2">
        <f t="shared" si="5"/>
        <v>22</v>
      </c>
      <c r="P10" s="2">
        <v>10</v>
      </c>
      <c r="Q10" s="2">
        <f t="shared" si="6"/>
        <v>20</v>
      </c>
      <c r="R10" s="2">
        <v>6</v>
      </c>
      <c r="S10" s="2">
        <f t="shared" si="7"/>
        <v>28</v>
      </c>
      <c r="T10" s="2">
        <v>6</v>
      </c>
      <c r="U10" s="2">
        <f t="shared" si="8"/>
        <v>28</v>
      </c>
      <c r="V10" s="30">
        <v>0</v>
      </c>
      <c r="W10" s="30">
        <f t="shared" si="9"/>
        <v>0</v>
      </c>
      <c r="X10" s="2">
        <v>9</v>
      </c>
      <c r="Y10" s="2">
        <f t="shared" si="10"/>
        <v>22</v>
      </c>
      <c r="Z10" s="2">
        <v>10</v>
      </c>
      <c r="AA10" s="2">
        <f t="shared" si="11"/>
        <v>20</v>
      </c>
      <c r="AB10" s="2">
        <v>10</v>
      </c>
      <c r="AC10" s="2">
        <f t="shared" si="12"/>
        <v>20</v>
      </c>
      <c r="AD10" s="2">
        <f t="shared" si="13"/>
        <v>254</v>
      </c>
    </row>
    <row r="11" spans="1:30" ht="12.75">
      <c r="A11" s="2" t="s">
        <v>192</v>
      </c>
      <c r="B11" s="2">
        <v>8</v>
      </c>
      <c r="C11" s="2">
        <f t="shared" si="0"/>
        <v>24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2">
        <v>0</v>
      </c>
      <c r="K11" s="2">
        <f t="shared" si="14"/>
        <v>0</v>
      </c>
      <c r="L11" s="2">
        <v>0</v>
      </c>
      <c r="M11" s="2">
        <f t="shared" si="4"/>
        <v>0</v>
      </c>
      <c r="N11" s="2">
        <v>7</v>
      </c>
      <c r="O11" s="2">
        <f t="shared" si="5"/>
        <v>26</v>
      </c>
      <c r="P11" s="2">
        <v>7</v>
      </c>
      <c r="Q11" s="2">
        <f t="shared" si="6"/>
        <v>26</v>
      </c>
      <c r="R11" s="2">
        <v>0</v>
      </c>
      <c r="S11" s="2">
        <f t="shared" si="7"/>
        <v>0</v>
      </c>
      <c r="T11" s="2">
        <v>4</v>
      </c>
      <c r="U11" s="2">
        <f t="shared" si="8"/>
        <v>32</v>
      </c>
      <c r="V11" s="2">
        <v>15</v>
      </c>
      <c r="W11" s="2">
        <f t="shared" si="9"/>
        <v>15</v>
      </c>
      <c r="X11" s="2">
        <v>1</v>
      </c>
      <c r="Y11" s="2">
        <f t="shared" si="10"/>
        <v>50</v>
      </c>
      <c r="Z11" s="2">
        <v>2</v>
      </c>
      <c r="AA11" s="2">
        <f t="shared" si="11"/>
        <v>42</v>
      </c>
      <c r="AB11" s="2">
        <v>12</v>
      </c>
      <c r="AC11" s="2">
        <f t="shared" si="12"/>
        <v>18</v>
      </c>
      <c r="AD11" s="2">
        <f t="shared" si="13"/>
        <v>233</v>
      </c>
    </row>
    <row r="12" spans="1:30" ht="12.75">
      <c r="A12" s="2" t="s">
        <v>57</v>
      </c>
      <c r="B12" s="30">
        <v>0</v>
      </c>
      <c r="C12" s="30">
        <f t="shared" si="0"/>
        <v>0</v>
      </c>
      <c r="D12" s="2">
        <v>6</v>
      </c>
      <c r="E12" s="2">
        <f t="shared" si="1"/>
        <v>28</v>
      </c>
      <c r="F12" s="2">
        <v>6</v>
      </c>
      <c r="G12" s="2">
        <f t="shared" si="2"/>
        <v>28</v>
      </c>
      <c r="H12" s="30">
        <v>0</v>
      </c>
      <c r="I12" s="30">
        <f t="shared" si="3"/>
        <v>0</v>
      </c>
      <c r="J12" s="2">
        <v>9</v>
      </c>
      <c r="K12" s="2">
        <f t="shared" si="14"/>
        <v>22</v>
      </c>
      <c r="L12" s="30">
        <v>0</v>
      </c>
      <c r="M12" s="30">
        <f t="shared" si="4"/>
        <v>0</v>
      </c>
      <c r="N12" s="2">
        <v>11</v>
      </c>
      <c r="O12" s="2">
        <f t="shared" si="5"/>
        <v>19</v>
      </c>
      <c r="P12" s="2">
        <v>5</v>
      </c>
      <c r="Q12" s="2">
        <f t="shared" si="6"/>
        <v>30</v>
      </c>
      <c r="R12" s="2">
        <v>0</v>
      </c>
      <c r="S12" s="2">
        <f t="shared" si="7"/>
        <v>0</v>
      </c>
      <c r="T12" s="2">
        <v>10</v>
      </c>
      <c r="U12" s="2">
        <f t="shared" si="8"/>
        <v>20</v>
      </c>
      <c r="V12" s="2">
        <v>5</v>
      </c>
      <c r="W12" s="2">
        <f t="shared" si="9"/>
        <v>30</v>
      </c>
      <c r="X12" s="2">
        <v>8</v>
      </c>
      <c r="Y12" s="2">
        <f t="shared" si="10"/>
        <v>24</v>
      </c>
      <c r="Z12" s="2">
        <v>0</v>
      </c>
      <c r="AA12" s="2">
        <f t="shared" si="11"/>
        <v>0</v>
      </c>
      <c r="AB12" s="2">
        <v>14</v>
      </c>
      <c r="AC12" s="2">
        <f t="shared" si="12"/>
        <v>16</v>
      </c>
      <c r="AD12" s="2">
        <f t="shared" si="13"/>
        <v>217</v>
      </c>
    </row>
    <row r="13" spans="1:61" ht="12.75">
      <c r="A13" s="2" t="s">
        <v>202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2">
        <v>0</v>
      </c>
      <c r="I13" s="2">
        <f t="shared" si="3"/>
        <v>0</v>
      </c>
      <c r="J13" s="2">
        <v>1</v>
      </c>
      <c r="K13" s="2">
        <f t="shared" si="14"/>
        <v>50</v>
      </c>
      <c r="L13" s="2">
        <v>3</v>
      </c>
      <c r="M13" s="2">
        <f t="shared" si="4"/>
        <v>35</v>
      </c>
      <c r="N13" s="2">
        <v>2</v>
      </c>
      <c r="O13" s="2">
        <f t="shared" si="5"/>
        <v>42</v>
      </c>
      <c r="P13" s="2">
        <v>3</v>
      </c>
      <c r="Q13" s="2">
        <f t="shared" si="6"/>
        <v>35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5</v>
      </c>
      <c r="AC13" s="2">
        <f t="shared" si="12"/>
        <v>30</v>
      </c>
      <c r="AD13" s="2">
        <f t="shared" si="13"/>
        <v>192</v>
      </c>
      <c r="AE13" s="2" t="s">
        <v>231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</row>
    <row r="14" spans="1:30" ht="12.75">
      <c r="A14" s="2" t="s">
        <v>88</v>
      </c>
      <c r="B14" s="30">
        <v>0</v>
      </c>
      <c r="C14" s="30">
        <f t="shared" si="0"/>
        <v>0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2">
        <v>0</v>
      </c>
      <c r="I14" s="2">
        <f t="shared" si="3"/>
        <v>0</v>
      </c>
      <c r="J14" s="2">
        <v>5</v>
      </c>
      <c r="K14" s="2">
        <f t="shared" si="14"/>
        <v>30</v>
      </c>
      <c r="L14" s="2">
        <v>0</v>
      </c>
      <c r="M14" s="2">
        <f t="shared" si="4"/>
        <v>0</v>
      </c>
      <c r="N14" s="2">
        <v>13</v>
      </c>
      <c r="O14" s="2">
        <f t="shared" si="5"/>
        <v>17</v>
      </c>
      <c r="P14" s="2">
        <v>11</v>
      </c>
      <c r="Q14" s="2">
        <f t="shared" si="6"/>
        <v>19</v>
      </c>
      <c r="R14" s="2">
        <v>9</v>
      </c>
      <c r="S14" s="2">
        <f t="shared" si="7"/>
        <v>22</v>
      </c>
      <c r="T14" s="2">
        <v>0</v>
      </c>
      <c r="U14" s="2">
        <f t="shared" si="8"/>
        <v>0</v>
      </c>
      <c r="V14" s="2">
        <v>6</v>
      </c>
      <c r="W14" s="2">
        <f t="shared" si="9"/>
        <v>28</v>
      </c>
      <c r="X14" s="2">
        <v>10</v>
      </c>
      <c r="Y14" s="2">
        <f t="shared" si="10"/>
        <v>20</v>
      </c>
      <c r="Z14" s="2">
        <v>8</v>
      </c>
      <c r="AA14" s="2">
        <f t="shared" si="11"/>
        <v>24</v>
      </c>
      <c r="AB14" s="2">
        <v>4</v>
      </c>
      <c r="AC14" s="2">
        <f t="shared" si="12"/>
        <v>32</v>
      </c>
      <c r="AD14" s="2">
        <f t="shared" si="13"/>
        <v>192</v>
      </c>
    </row>
    <row r="15" spans="1:30" ht="12.75">
      <c r="A15" s="2" t="s">
        <v>97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14"/>
        <v>0</v>
      </c>
      <c r="L15" s="2">
        <v>8</v>
      </c>
      <c r="M15" s="2">
        <f t="shared" si="4"/>
        <v>24</v>
      </c>
      <c r="N15" s="2">
        <v>14</v>
      </c>
      <c r="O15" s="2">
        <f t="shared" si="5"/>
        <v>16</v>
      </c>
      <c r="P15" s="2">
        <v>16</v>
      </c>
      <c r="Q15" s="2">
        <f t="shared" si="6"/>
        <v>14</v>
      </c>
      <c r="R15" s="2">
        <v>8</v>
      </c>
      <c r="S15" s="2">
        <f t="shared" si="7"/>
        <v>24</v>
      </c>
      <c r="T15" s="2">
        <v>11</v>
      </c>
      <c r="U15" s="2">
        <f t="shared" si="8"/>
        <v>19</v>
      </c>
      <c r="V15" s="2">
        <v>16</v>
      </c>
      <c r="W15" s="2">
        <f t="shared" si="9"/>
        <v>14</v>
      </c>
      <c r="X15" s="2">
        <v>16</v>
      </c>
      <c r="Y15" s="2">
        <f t="shared" si="10"/>
        <v>14</v>
      </c>
      <c r="Z15" s="2">
        <v>0</v>
      </c>
      <c r="AA15" s="2">
        <f t="shared" si="11"/>
        <v>0</v>
      </c>
      <c r="AB15" s="2">
        <v>13</v>
      </c>
      <c r="AC15" s="2">
        <f t="shared" si="12"/>
        <v>17</v>
      </c>
      <c r="AD15" s="2">
        <f t="shared" si="13"/>
        <v>142</v>
      </c>
    </row>
    <row r="16" spans="1:30" ht="12.75">
      <c r="A16" s="2" t="s">
        <v>174</v>
      </c>
      <c r="B16" s="2">
        <v>18</v>
      </c>
      <c r="C16" s="2">
        <f t="shared" si="0"/>
        <v>12</v>
      </c>
      <c r="D16" s="2">
        <v>11</v>
      </c>
      <c r="E16" s="2">
        <f t="shared" si="1"/>
        <v>19</v>
      </c>
      <c r="F16" s="2">
        <v>13</v>
      </c>
      <c r="G16" s="2">
        <f t="shared" si="2"/>
        <v>17</v>
      </c>
      <c r="H16" s="30">
        <v>0</v>
      </c>
      <c r="I16" s="30">
        <f t="shared" si="3"/>
        <v>0</v>
      </c>
      <c r="J16" s="2">
        <v>16</v>
      </c>
      <c r="K16" s="2">
        <f t="shared" si="14"/>
        <v>14</v>
      </c>
      <c r="L16" s="30">
        <v>0</v>
      </c>
      <c r="M16" s="30">
        <f t="shared" si="4"/>
        <v>0</v>
      </c>
      <c r="N16" s="30">
        <v>0</v>
      </c>
      <c r="O16" s="30">
        <f t="shared" si="5"/>
        <v>0</v>
      </c>
      <c r="P16" s="2">
        <v>15</v>
      </c>
      <c r="Q16" s="2">
        <f t="shared" si="6"/>
        <v>15</v>
      </c>
      <c r="R16" s="2">
        <v>10</v>
      </c>
      <c r="S16" s="2">
        <f t="shared" si="7"/>
        <v>20</v>
      </c>
      <c r="T16" s="2">
        <v>15</v>
      </c>
      <c r="U16" s="2">
        <f t="shared" si="8"/>
        <v>15</v>
      </c>
      <c r="V16" s="2">
        <v>10</v>
      </c>
      <c r="W16" s="2">
        <f t="shared" si="9"/>
        <v>20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20</v>
      </c>
      <c r="AC16" s="2">
        <f t="shared" si="12"/>
        <v>10</v>
      </c>
      <c r="AD16" s="2">
        <f t="shared" si="13"/>
        <v>142</v>
      </c>
    </row>
    <row r="17" spans="1:30" ht="12.75">
      <c r="A17" s="2" t="s">
        <v>193</v>
      </c>
      <c r="B17" s="2">
        <v>7</v>
      </c>
      <c r="C17" s="2">
        <f t="shared" si="0"/>
        <v>26</v>
      </c>
      <c r="D17" s="30">
        <v>0</v>
      </c>
      <c r="E17" s="30">
        <f t="shared" si="1"/>
        <v>0</v>
      </c>
      <c r="F17" s="30">
        <v>0</v>
      </c>
      <c r="G17" s="30">
        <f t="shared" si="2"/>
        <v>0</v>
      </c>
      <c r="H17" s="30">
        <v>0</v>
      </c>
      <c r="I17" s="30">
        <f t="shared" si="3"/>
        <v>0</v>
      </c>
      <c r="J17" s="2">
        <v>10</v>
      </c>
      <c r="K17" s="2">
        <f t="shared" si="14"/>
        <v>20</v>
      </c>
      <c r="L17" s="2">
        <v>0</v>
      </c>
      <c r="M17" s="2">
        <f t="shared" si="4"/>
        <v>0</v>
      </c>
      <c r="N17" s="2">
        <v>15</v>
      </c>
      <c r="O17" s="2">
        <f t="shared" si="5"/>
        <v>15</v>
      </c>
      <c r="P17" s="2">
        <v>12</v>
      </c>
      <c r="Q17" s="2">
        <f t="shared" si="6"/>
        <v>18</v>
      </c>
      <c r="R17" s="2">
        <v>0</v>
      </c>
      <c r="S17" s="2">
        <f t="shared" si="7"/>
        <v>0</v>
      </c>
      <c r="T17" s="2">
        <v>13</v>
      </c>
      <c r="U17" s="2">
        <f t="shared" si="8"/>
        <v>17</v>
      </c>
      <c r="V17" s="2">
        <v>12</v>
      </c>
      <c r="W17" s="2">
        <f t="shared" si="9"/>
        <v>18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114</v>
      </c>
    </row>
    <row r="18" spans="1:30" ht="12.75">
      <c r="A18" s="2" t="s">
        <v>140</v>
      </c>
      <c r="B18" s="30">
        <v>0</v>
      </c>
      <c r="C18" s="30">
        <f t="shared" si="0"/>
        <v>0</v>
      </c>
      <c r="D18" s="30">
        <v>0</v>
      </c>
      <c r="E18" s="30">
        <f t="shared" si="1"/>
        <v>0</v>
      </c>
      <c r="F18" s="30">
        <v>0</v>
      </c>
      <c r="G18" s="30">
        <f t="shared" si="2"/>
        <v>0</v>
      </c>
      <c r="H18" s="2">
        <v>6</v>
      </c>
      <c r="I18" s="2">
        <f t="shared" si="3"/>
        <v>28</v>
      </c>
      <c r="J18" s="2">
        <v>0</v>
      </c>
      <c r="K18" s="2">
        <f t="shared" si="14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2</v>
      </c>
      <c r="Q18" s="2">
        <f t="shared" si="6"/>
        <v>42</v>
      </c>
      <c r="R18" s="2">
        <v>7</v>
      </c>
      <c r="S18" s="2">
        <f t="shared" si="7"/>
        <v>26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96</v>
      </c>
    </row>
    <row r="19" spans="1:30" ht="12.75">
      <c r="A19" s="2" t="s">
        <v>212</v>
      </c>
      <c r="B19" s="30">
        <v>0</v>
      </c>
      <c r="C19" s="30">
        <f t="shared" si="0"/>
        <v>0</v>
      </c>
      <c r="D19" s="30">
        <v>0</v>
      </c>
      <c r="E19" s="30">
        <f t="shared" si="1"/>
        <v>0</v>
      </c>
      <c r="F19" s="2">
        <v>11</v>
      </c>
      <c r="G19" s="2">
        <f t="shared" si="2"/>
        <v>19</v>
      </c>
      <c r="H19" s="2">
        <v>7</v>
      </c>
      <c r="I19" s="2">
        <f t="shared" si="3"/>
        <v>26</v>
      </c>
      <c r="J19" s="2">
        <v>17</v>
      </c>
      <c r="K19" s="2">
        <f t="shared" si="14"/>
        <v>13</v>
      </c>
      <c r="L19" s="30">
        <v>0</v>
      </c>
      <c r="M19" s="30">
        <f t="shared" si="4"/>
        <v>0</v>
      </c>
      <c r="N19" s="2">
        <v>19</v>
      </c>
      <c r="O19" s="2">
        <f t="shared" si="5"/>
        <v>11</v>
      </c>
      <c r="P19" s="2">
        <v>18</v>
      </c>
      <c r="Q19" s="2">
        <f t="shared" si="6"/>
        <v>12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17</v>
      </c>
      <c r="AA19" s="2">
        <f t="shared" si="11"/>
        <v>13</v>
      </c>
      <c r="AB19" s="2">
        <v>0</v>
      </c>
      <c r="AC19" s="2">
        <f t="shared" si="12"/>
        <v>0</v>
      </c>
      <c r="AD19" s="2">
        <f t="shared" si="13"/>
        <v>94</v>
      </c>
    </row>
    <row r="20" spans="1:30" ht="12.75">
      <c r="A20" s="2" t="s">
        <v>65</v>
      </c>
      <c r="B20" s="2">
        <v>16</v>
      </c>
      <c r="C20" s="2">
        <f t="shared" si="0"/>
        <v>14</v>
      </c>
      <c r="D20" s="2">
        <v>10</v>
      </c>
      <c r="E20" s="2">
        <f t="shared" si="1"/>
        <v>20</v>
      </c>
      <c r="F20" s="2">
        <v>8</v>
      </c>
      <c r="G20" s="2">
        <f t="shared" si="2"/>
        <v>24</v>
      </c>
      <c r="H20" s="30">
        <v>0</v>
      </c>
      <c r="I20" s="30">
        <f t="shared" si="3"/>
        <v>0</v>
      </c>
      <c r="J20" s="2">
        <v>18</v>
      </c>
      <c r="K20" s="2">
        <f t="shared" si="14"/>
        <v>12</v>
      </c>
      <c r="L20" s="30">
        <v>0</v>
      </c>
      <c r="M20" s="30">
        <f t="shared" si="4"/>
        <v>0</v>
      </c>
      <c r="N20" s="30">
        <v>0</v>
      </c>
      <c r="O20" s="30">
        <f t="shared" si="5"/>
        <v>0</v>
      </c>
      <c r="P20" s="2">
        <v>0</v>
      </c>
      <c r="Q20" s="2">
        <f t="shared" si="6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13</v>
      </c>
      <c r="Y20" s="2">
        <f t="shared" si="10"/>
        <v>17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87</v>
      </c>
    </row>
    <row r="21" spans="1:30" ht="12.75">
      <c r="A21" s="2" t="s">
        <v>95</v>
      </c>
      <c r="B21" s="2">
        <v>12</v>
      </c>
      <c r="C21" s="2">
        <f t="shared" si="0"/>
        <v>18</v>
      </c>
      <c r="D21" s="2">
        <v>8</v>
      </c>
      <c r="E21" s="2">
        <f t="shared" si="1"/>
        <v>24</v>
      </c>
      <c r="F21" s="30">
        <v>0</v>
      </c>
      <c r="G21" s="30">
        <f t="shared" si="2"/>
        <v>0</v>
      </c>
      <c r="H21" s="30">
        <v>0</v>
      </c>
      <c r="I21" s="30">
        <f t="shared" si="3"/>
        <v>0</v>
      </c>
      <c r="J21" s="30">
        <v>0</v>
      </c>
      <c r="K21" s="30">
        <f t="shared" si="14"/>
        <v>0</v>
      </c>
      <c r="L21" s="2">
        <v>0</v>
      </c>
      <c r="M21" s="2">
        <f t="shared" si="4"/>
        <v>0</v>
      </c>
      <c r="N21" s="2">
        <v>10</v>
      </c>
      <c r="O21" s="2">
        <f t="shared" si="5"/>
        <v>20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8</v>
      </c>
      <c r="U21" s="2">
        <f t="shared" si="8"/>
        <v>24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86</v>
      </c>
    </row>
    <row r="22" spans="1:30" ht="12.75">
      <c r="A22" s="2" t="s">
        <v>209</v>
      </c>
      <c r="B22" s="30">
        <v>0</v>
      </c>
      <c r="C22" s="30">
        <f t="shared" si="0"/>
        <v>0</v>
      </c>
      <c r="D22" s="30">
        <v>0</v>
      </c>
      <c r="E22" s="30">
        <f t="shared" si="1"/>
        <v>0</v>
      </c>
      <c r="F22" s="30">
        <v>0</v>
      </c>
      <c r="G22" s="30">
        <f t="shared" si="2"/>
        <v>0</v>
      </c>
      <c r="H22" s="2">
        <v>5</v>
      </c>
      <c r="I22" s="2">
        <f t="shared" si="3"/>
        <v>30</v>
      </c>
      <c r="J22" s="2">
        <v>0</v>
      </c>
      <c r="K22" s="2">
        <f t="shared" si="14"/>
        <v>0</v>
      </c>
      <c r="L22" s="2">
        <v>5</v>
      </c>
      <c r="M22" s="2">
        <f t="shared" si="4"/>
        <v>30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12</v>
      </c>
      <c r="S22" s="2">
        <f t="shared" si="7"/>
        <v>18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78</v>
      </c>
    </row>
    <row r="23" spans="1:30" ht="12.75">
      <c r="A23" s="2" t="s">
        <v>87</v>
      </c>
      <c r="B23" s="2">
        <v>14</v>
      </c>
      <c r="C23" s="2">
        <f t="shared" si="0"/>
        <v>16</v>
      </c>
      <c r="D23" s="30">
        <v>0</v>
      </c>
      <c r="E23" s="30">
        <f t="shared" si="1"/>
        <v>0</v>
      </c>
      <c r="F23" s="30">
        <v>0</v>
      </c>
      <c r="G23" s="30">
        <f t="shared" si="2"/>
        <v>0</v>
      </c>
      <c r="H23" s="30">
        <v>0</v>
      </c>
      <c r="I23" s="30">
        <f t="shared" si="3"/>
        <v>0</v>
      </c>
      <c r="J23" s="2">
        <v>7</v>
      </c>
      <c r="K23" s="2">
        <f t="shared" si="14"/>
        <v>26</v>
      </c>
      <c r="L23" s="2">
        <v>6</v>
      </c>
      <c r="M23" s="2">
        <f t="shared" si="4"/>
        <v>28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70</v>
      </c>
    </row>
    <row r="24" spans="1:30" ht="12.75">
      <c r="A24" s="2" t="s">
        <v>109</v>
      </c>
      <c r="B24" s="30">
        <v>0</v>
      </c>
      <c r="C24" s="30">
        <f t="shared" si="0"/>
        <v>0</v>
      </c>
      <c r="D24" s="30">
        <v>0</v>
      </c>
      <c r="E24" s="30">
        <f t="shared" si="1"/>
        <v>0</v>
      </c>
      <c r="F24" s="30">
        <v>0</v>
      </c>
      <c r="G24" s="30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14"/>
        <v>0</v>
      </c>
      <c r="L24" s="2">
        <v>0</v>
      </c>
      <c r="M24" s="2">
        <f t="shared" si="4"/>
        <v>0</v>
      </c>
      <c r="N24" s="2">
        <v>5</v>
      </c>
      <c r="O24" s="2">
        <f t="shared" si="5"/>
        <v>30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12</v>
      </c>
      <c r="U24" s="2">
        <f t="shared" si="8"/>
        <v>18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9</v>
      </c>
      <c r="AC24" s="2">
        <f t="shared" si="12"/>
        <v>22</v>
      </c>
      <c r="AD24" s="2">
        <f t="shared" si="13"/>
        <v>70</v>
      </c>
    </row>
    <row r="25" spans="1:30" ht="12.75">
      <c r="A25" s="2" t="s">
        <v>185</v>
      </c>
      <c r="B25" s="30">
        <v>0</v>
      </c>
      <c r="C25" s="30">
        <f t="shared" si="0"/>
        <v>0</v>
      </c>
      <c r="D25" s="2">
        <v>9</v>
      </c>
      <c r="E25" s="2">
        <f t="shared" si="1"/>
        <v>22</v>
      </c>
      <c r="F25" s="30">
        <v>0</v>
      </c>
      <c r="G25" s="30">
        <f t="shared" si="2"/>
        <v>0</v>
      </c>
      <c r="H25" s="30">
        <v>0</v>
      </c>
      <c r="I25" s="30">
        <f t="shared" si="3"/>
        <v>0</v>
      </c>
      <c r="J25" s="2">
        <v>13</v>
      </c>
      <c r="K25" s="2">
        <f t="shared" si="14"/>
        <v>17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14</v>
      </c>
      <c r="AA25" s="2">
        <f t="shared" si="11"/>
        <v>16</v>
      </c>
      <c r="AB25" s="2">
        <v>0</v>
      </c>
      <c r="AC25" s="2">
        <f t="shared" si="12"/>
        <v>0</v>
      </c>
      <c r="AD25" s="2">
        <f t="shared" si="13"/>
        <v>55</v>
      </c>
    </row>
    <row r="26" spans="1:30" ht="12.75">
      <c r="A26" s="2" t="s">
        <v>136</v>
      </c>
      <c r="B26" s="2">
        <v>17</v>
      </c>
      <c r="C26" s="2">
        <f t="shared" si="0"/>
        <v>13</v>
      </c>
      <c r="D26" s="2">
        <v>7</v>
      </c>
      <c r="E26" s="2">
        <f t="shared" si="1"/>
        <v>26</v>
      </c>
      <c r="F26" s="2">
        <v>14</v>
      </c>
      <c r="G26" s="2">
        <f t="shared" si="2"/>
        <v>16</v>
      </c>
      <c r="H26" s="30">
        <v>0</v>
      </c>
      <c r="I26" s="30">
        <f t="shared" si="3"/>
        <v>0</v>
      </c>
      <c r="J26" s="30">
        <v>0</v>
      </c>
      <c r="K26" s="30">
        <f t="shared" si="14"/>
        <v>0</v>
      </c>
      <c r="L26" s="30">
        <v>0</v>
      </c>
      <c r="M26" s="30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55</v>
      </c>
    </row>
    <row r="27" spans="1:30" ht="12.75">
      <c r="A27" s="2" t="s">
        <v>64</v>
      </c>
      <c r="B27" s="2">
        <v>19</v>
      </c>
      <c r="C27" s="2">
        <f t="shared" si="0"/>
        <v>11</v>
      </c>
      <c r="D27" s="30">
        <v>0</v>
      </c>
      <c r="E27" s="30">
        <f t="shared" si="1"/>
        <v>0</v>
      </c>
      <c r="F27" s="2">
        <v>7</v>
      </c>
      <c r="G27" s="2">
        <f t="shared" si="2"/>
        <v>26</v>
      </c>
      <c r="H27" s="30">
        <v>0</v>
      </c>
      <c r="I27" s="30">
        <f t="shared" si="3"/>
        <v>0</v>
      </c>
      <c r="J27" s="30">
        <v>0</v>
      </c>
      <c r="K27" s="30">
        <f t="shared" si="14"/>
        <v>0</v>
      </c>
      <c r="L27" s="2">
        <v>0</v>
      </c>
      <c r="M27" s="2">
        <f t="shared" si="4"/>
        <v>0</v>
      </c>
      <c r="N27" s="2">
        <v>18</v>
      </c>
      <c r="O27" s="2">
        <f t="shared" si="5"/>
        <v>12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49</v>
      </c>
    </row>
    <row r="28" spans="1:30" ht="12.75">
      <c r="A28" s="2" t="s">
        <v>91</v>
      </c>
      <c r="B28" s="30">
        <v>0</v>
      </c>
      <c r="C28" s="30">
        <f t="shared" si="0"/>
        <v>0</v>
      </c>
      <c r="D28" s="30">
        <v>0</v>
      </c>
      <c r="E28" s="30">
        <f t="shared" si="1"/>
        <v>0</v>
      </c>
      <c r="F28" s="30">
        <v>0</v>
      </c>
      <c r="G28" s="30">
        <f t="shared" si="2"/>
        <v>0</v>
      </c>
      <c r="H28" s="2">
        <v>0</v>
      </c>
      <c r="I28" s="2">
        <f t="shared" si="3"/>
        <v>0</v>
      </c>
      <c r="J28" s="2">
        <v>14</v>
      </c>
      <c r="K28" s="2">
        <f t="shared" si="14"/>
        <v>16</v>
      </c>
      <c r="L28" s="2">
        <v>9</v>
      </c>
      <c r="M28" s="2">
        <f t="shared" si="4"/>
        <v>22</v>
      </c>
      <c r="N28" s="2">
        <v>20</v>
      </c>
      <c r="O28" s="2">
        <f t="shared" si="5"/>
        <v>10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48</v>
      </c>
    </row>
    <row r="29" spans="1:30" ht="12.75">
      <c r="A29" s="2" t="s">
        <v>170</v>
      </c>
      <c r="B29" s="2">
        <v>13</v>
      </c>
      <c r="C29" s="2">
        <f t="shared" si="0"/>
        <v>17</v>
      </c>
      <c r="D29" s="30">
        <v>0</v>
      </c>
      <c r="E29" s="30">
        <f t="shared" si="1"/>
        <v>0</v>
      </c>
      <c r="F29" s="30">
        <v>0</v>
      </c>
      <c r="G29" s="30">
        <f t="shared" si="2"/>
        <v>0</v>
      </c>
      <c r="H29" s="30">
        <v>0</v>
      </c>
      <c r="I29" s="30">
        <f t="shared" si="3"/>
        <v>0</v>
      </c>
      <c r="J29" s="2">
        <v>0</v>
      </c>
      <c r="K29" s="2">
        <f t="shared" si="14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7</v>
      </c>
      <c r="Y29" s="2">
        <f t="shared" si="10"/>
        <v>26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43</v>
      </c>
    </row>
    <row r="30" spans="1:30" ht="12.75">
      <c r="A30" s="2" t="s">
        <v>99</v>
      </c>
      <c r="B30" s="2">
        <v>15</v>
      </c>
      <c r="C30" s="2">
        <f t="shared" si="0"/>
        <v>15</v>
      </c>
      <c r="D30" s="30">
        <v>0</v>
      </c>
      <c r="E30" s="30">
        <f t="shared" si="1"/>
        <v>0</v>
      </c>
      <c r="F30" s="2">
        <v>10</v>
      </c>
      <c r="G30" s="2">
        <f t="shared" si="2"/>
        <v>20</v>
      </c>
      <c r="H30" s="30">
        <v>0</v>
      </c>
      <c r="I30" s="30">
        <f t="shared" si="3"/>
        <v>0</v>
      </c>
      <c r="J30" s="30">
        <v>0</v>
      </c>
      <c r="K30" s="30">
        <f t="shared" si="14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35</v>
      </c>
    </row>
    <row r="31" spans="1:30" ht="12.75">
      <c r="A31" s="2" t="s">
        <v>187</v>
      </c>
      <c r="B31" s="30">
        <v>0</v>
      </c>
      <c r="C31" s="30">
        <f t="shared" si="0"/>
        <v>0</v>
      </c>
      <c r="D31" s="30">
        <v>0</v>
      </c>
      <c r="E31" s="30">
        <f t="shared" si="1"/>
        <v>0</v>
      </c>
      <c r="F31" s="30">
        <v>0</v>
      </c>
      <c r="G31" s="30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14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11</v>
      </c>
      <c r="AA31" s="2">
        <f t="shared" si="11"/>
        <v>19</v>
      </c>
      <c r="AB31" s="2">
        <v>17</v>
      </c>
      <c r="AC31" s="2">
        <f t="shared" si="12"/>
        <v>13</v>
      </c>
      <c r="AD31" s="2">
        <f t="shared" si="13"/>
        <v>32</v>
      </c>
    </row>
    <row r="32" spans="1:30" ht="12.75">
      <c r="A32" s="2" t="s">
        <v>208</v>
      </c>
      <c r="B32" s="30">
        <v>0</v>
      </c>
      <c r="C32" s="30">
        <f t="shared" si="0"/>
        <v>0</v>
      </c>
      <c r="D32" s="30">
        <v>0</v>
      </c>
      <c r="E32" s="30">
        <f t="shared" si="1"/>
        <v>0</v>
      </c>
      <c r="F32" s="30">
        <v>0</v>
      </c>
      <c r="G32" s="30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14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6</v>
      </c>
      <c r="AC32" s="2">
        <f t="shared" si="12"/>
        <v>28</v>
      </c>
      <c r="AD32" s="2">
        <f t="shared" si="13"/>
        <v>28</v>
      </c>
    </row>
    <row r="33" spans="1:30" ht="12.75">
      <c r="A33" s="2" t="s">
        <v>194</v>
      </c>
      <c r="B33" s="2">
        <v>23</v>
      </c>
      <c r="C33" s="2">
        <f t="shared" si="0"/>
        <v>7</v>
      </c>
      <c r="D33" s="30">
        <v>0</v>
      </c>
      <c r="E33" s="30">
        <f t="shared" si="1"/>
        <v>0</v>
      </c>
      <c r="F33" s="30">
        <v>0</v>
      </c>
      <c r="G33" s="30">
        <f t="shared" si="2"/>
        <v>0</v>
      </c>
      <c r="H33" s="30">
        <v>0</v>
      </c>
      <c r="I33" s="30">
        <f t="shared" si="3"/>
        <v>0</v>
      </c>
      <c r="J33" s="2">
        <v>0</v>
      </c>
      <c r="K33" s="2">
        <f t="shared" si="14"/>
        <v>0</v>
      </c>
      <c r="L33" s="2">
        <v>0</v>
      </c>
      <c r="M33" s="2">
        <f t="shared" si="4"/>
        <v>0</v>
      </c>
      <c r="N33" s="2">
        <v>12</v>
      </c>
      <c r="O33" s="2">
        <f t="shared" si="5"/>
        <v>18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25</v>
      </c>
    </row>
    <row r="34" spans="1:30" ht="12.75">
      <c r="A34" s="2" t="s">
        <v>177</v>
      </c>
      <c r="B34" s="2">
        <v>10</v>
      </c>
      <c r="C34" s="2">
        <f t="shared" si="0"/>
        <v>20</v>
      </c>
      <c r="D34" s="30">
        <v>0</v>
      </c>
      <c r="E34" s="30">
        <f t="shared" si="1"/>
        <v>0</v>
      </c>
      <c r="F34" s="30">
        <v>0</v>
      </c>
      <c r="G34" s="30">
        <f t="shared" si="2"/>
        <v>0</v>
      </c>
      <c r="H34" s="30">
        <v>0</v>
      </c>
      <c r="I34" s="30">
        <f t="shared" si="3"/>
        <v>0</v>
      </c>
      <c r="J34" s="2">
        <v>0</v>
      </c>
      <c r="K34" s="2">
        <f t="shared" si="14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20</v>
      </c>
    </row>
    <row r="35" spans="1:30" ht="12.75">
      <c r="A35" s="2" t="s">
        <v>83</v>
      </c>
      <c r="B35" s="30">
        <v>0</v>
      </c>
      <c r="C35" s="30">
        <f t="shared" si="0"/>
        <v>0</v>
      </c>
      <c r="D35" s="30">
        <v>0</v>
      </c>
      <c r="E35" s="30">
        <f t="shared" si="1"/>
        <v>0</v>
      </c>
      <c r="F35" s="30">
        <v>0</v>
      </c>
      <c r="G35" s="30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14"/>
        <v>0</v>
      </c>
      <c r="L35" s="2">
        <v>11</v>
      </c>
      <c r="M35" s="2">
        <f t="shared" si="4"/>
        <v>19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19</v>
      </c>
    </row>
    <row r="36" spans="1:30" ht="12.75">
      <c r="A36" s="2" t="s">
        <v>63</v>
      </c>
      <c r="B36" s="30">
        <v>0</v>
      </c>
      <c r="C36" s="30">
        <f t="shared" si="0"/>
        <v>0</v>
      </c>
      <c r="D36" s="30">
        <v>0</v>
      </c>
      <c r="E36" s="30">
        <f t="shared" si="1"/>
        <v>0</v>
      </c>
      <c r="F36" s="30">
        <v>0</v>
      </c>
      <c r="G36" s="30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14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19</v>
      </c>
      <c r="AC36" s="2">
        <f t="shared" si="12"/>
        <v>11</v>
      </c>
      <c r="AD36" s="2">
        <f t="shared" si="13"/>
        <v>11</v>
      </c>
    </row>
    <row r="37" spans="1:30" ht="12.75">
      <c r="A37" s="2" t="s">
        <v>165</v>
      </c>
      <c r="B37" s="2">
        <v>21</v>
      </c>
      <c r="C37" s="2">
        <f t="shared" si="0"/>
        <v>9</v>
      </c>
      <c r="D37" s="30">
        <v>0</v>
      </c>
      <c r="E37" s="30">
        <f t="shared" si="1"/>
        <v>0</v>
      </c>
      <c r="F37" s="30">
        <v>0</v>
      </c>
      <c r="G37" s="30">
        <f t="shared" si="2"/>
        <v>0</v>
      </c>
      <c r="H37" s="30">
        <v>0</v>
      </c>
      <c r="I37" s="30">
        <f t="shared" si="3"/>
        <v>0</v>
      </c>
      <c r="J37" s="2">
        <v>0</v>
      </c>
      <c r="K37" s="2">
        <f t="shared" si="14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9</v>
      </c>
    </row>
    <row r="38" spans="1:30" ht="12.75">
      <c r="A38" s="2" t="s">
        <v>62</v>
      </c>
      <c r="B38" s="30">
        <v>0</v>
      </c>
      <c r="C38" s="30">
        <f t="shared" si="0"/>
        <v>0</v>
      </c>
      <c r="D38" s="30">
        <v>0</v>
      </c>
      <c r="E38" s="30">
        <f t="shared" si="1"/>
        <v>0</v>
      </c>
      <c r="F38" s="30">
        <v>0</v>
      </c>
      <c r="G38" s="30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14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21</v>
      </c>
      <c r="AC38" s="2">
        <f t="shared" si="12"/>
        <v>9</v>
      </c>
      <c r="AD38" s="2">
        <f t="shared" si="13"/>
        <v>9</v>
      </c>
    </row>
    <row r="39" spans="2:30" ht="12.75">
      <c r="B39" s="2">
        <v>0</v>
      </c>
      <c r="C39" s="2">
        <f aca="true" t="shared" si="15" ref="C39:C55">VLOOKUP(B39,$A$62:$B$117,2)</f>
        <v>0</v>
      </c>
      <c r="D39" s="2">
        <v>0</v>
      </c>
      <c r="E39" s="2">
        <f aca="true" t="shared" si="16" ref="E39:E55">VLOOKUP(D39,$A$62:$B$117,2)</f>
        <v>0</v>
      </c>
      <c r="F39" s="2">
        <v>0</v>
      </c>
      <c r="G39" s="2">
        <f aca="true" t="shared" si="17" ref="G39:G55">VLOOKUP(F39,$A$62:$B$117,2)</f>
        <v>0</v>
      </c>
      <c r="H39" s="2">
        <v>0</v>
      </c>
      <c r="I39" s="2">
        <f aca="true" t="shared" si="18" ref="I39:I55">VLOOKUP(H39,$A$62:$B$117,2)</f>
        <v>0</v>
      </c>
      <c r="J39" s="2">
        <v>0</v>
      </c>
      <c r="K39" s="2">
        <f aca="true" t="shared" si="19" ref="K39:K55">VLOOKUP(J39,$A$62:$B$117,2)</f>
        <v>0</v>
      </c>
      <c r="L39" s="2">
        <v>0</v>
      </c>
      <c r="M39" s="2">
        <f aca="true" t="shared" si="20" ref="M39:M55">VLOOKUP(L39,$A$62:$B$117,2)</f>
        <v>0</v>
      </c>
      <c r="N39" s="2">
        <v>0</v>
      </c>
      <c r="O39" s="2">
        <f aca="true" t="shared" si="21" ref="O39:O55">VLOOKUP(N39,$A$62:$B$117,2)</f>
        <v>0</v>
      </c>
      <c r="P39" s="2">
        <v>0</v>
      </c>
      <c r="Q39" s="2">
        <f aca="true" t="shared" si="22" ref="Q39:Q55">VLOOKUP(P39,$A$62:$B$117,2)</f>
        <v>0</v>
      </c>
      <c r="R39" s="2">
        <v>0</v>
      </c>
      <c r="S39" s="2">
        <f aca="true" t="shared" si="23" ref="S39:S55">VLOOKUP(R39,$A$62:$B$117,2)</f>
        <v>0</v>
      </c>
      <c r="T39" s="2">
        <v>0</v>
      </c>
      <c r="U39" s="2">
        <f aca="true" t="shared" si="24" ref="U39:U55">VLOOKUP(T39,$A$62:$B$117,2)</f>
        <v>0</v>
      </c>
      <c r="V39" s="2">
        <v>0</v>
      </c>
      <c r="W39" s="2">
        <f aca="true" t="shared" si="25" ref="W39:W55">VLOOKUP(V39,$A$62:$B$117,2)</f>
        <v>0</v>
      </c>
      <c r="X39" s="2">
        <v>0</v>
      </c>
      <c r="Y39" s="2">
        <f aca="true" t="shared" si="26" ref="Y39:Y55">VLOOKUP(X39,$A$62:$B$117,2)</f>
        <v>0</v>
      </c>
      <c r="Z39" s="2">
        <v>0</v>
      </c>
      <c r="AA39" s="2">
        <f aca="true" t="shared" si="27" ref="AA39:AA55">VLOOKUP(Z39,$A$62:$B$117,2)</f>
        <v>0</v>
      </c>
      <c r="AB39" s="2">
        <v>0</v>
      </c>
      <c r="AC39" s="2">
        <f aca="true" t="shared" si="28" ref="AC39:AC55">VLOOKUP(AB39,$A$62:$B$117,2)</f>
        <v>0</v>
      </c>
      <c r="AD39" s="2">
        <f aca="true" t="shared" si="29" ref="AD39:AD55">SUM(C39,E39,G39,I39,K39,M39,O39,Q39,S39,U39,W39,Y39,AA39,AC39)</f>
        <v>0</v>
      </c>
    </row>
    <row r="40" spans="2:30" ht="12.75"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2:30" ht="12.75"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2:30" ht="12.75">
      <c r="B42" s="2">
        <v>0</v>
      </c>
      <c r="C42" s="2">
        <f t="shared" si="15"/>
        <v>0</v>
      </c>
      <c r="D42" s="2">
        <v>0</v>
      </c>
      <c r="E42" s="2">
        <f t="shared" si="16"/>
        <v>0</v>
      </c>
      <c r="F42" s="2">
        <v>0</v>
      </c>
      <c r="G42" s="2">
        <f t="shared" si="17"/>
        <v>0</v>
      </c>
      <c r="H42" s="2">
        <v>0</v>
      </c>
      <c r="I42" s="2">
        <f t="shared" si="18"/>
        <v>0</v>
      </c>
      <c r="J42" s="2">
        <v>0</v>
      </c>
      <c r="K42" s="2">
        <f t="shared" si="19"/>
        <v>0</v>
      </c>
      <c r="L42" s="2">
        <v>0</v>
      </c>
      <c r="M42" s="2">
        <f t="shared" si="20"/>
        <v>0</v>
      </c>
      <c r="N42" s="2">
        <v>0</v>
      </c>
      <c r="O42" s="2">
        <f t="shared" si="21"/>
        <v>0</v>
      </c>
      <c r="P42" s="2">
        <v>0</v>
      </c>
      <c r="Q42" s="2">
        <f t="shared" si="22"/>
        <v>0</v>
      </c>
      <c r="R42" s="2">
        <v>0</v>
      </c>
      <c r="S42" s="2">
        <f t="shared" si="23"/>
        <v>0</v>
      </c>
      <c r="T42" s="2">
        <v>0</v>
      </c>
      <c r="U42" s="2">
        <f t="shared" si="24"/>
        <v>0</v>
      </c>
      <c r="V42" s="2">
        <v>0</v>
      </c>
      <c r="W42" s="2">
        <f t="shared" si="25"/>
        <v>0</v>
      </c>
      <c r="X42" s="2">
        <v>0</v>
      </c>
      <c r="Y42" s="2">
        <f t="shared" si="26"/>
        <v>0</v>
      </c>
      <c r="Z42" s="2">
        <v>0</v>
      </c>
      <c r="AA42" s="2">
        <f t="shared" si="27"/>
        <v>0</v>
      </c>
      <c r="AB42" s="2">
        <v>0</v>
      </c>
      <c r="AC42" s="2">
        <f t="shared" si="28"/>
        <v>0</v>
      </c>
      <c r="AD42" s="2">
        <f t="shared" si="29"/>
        <v>0</v>
      </c>
    </row>
    <row r="43" spans="2:30" ht="12.75">
      <c r="B43" s="2">
        <v>0</v>
      </c>
      <c r="C43" s="2">
        <f t="shared" si="15"/>
        <v>0</v>
      </c>
      <c r="D43" s="2">
        <v>0</v>
      </c>
      <c r="E43" s="2">
        <f t="shared" si="16"/>
        <v>0</v>
      </c>
      <c r="F43" s="2">
        <v>0</v>
      </c>
      <c r="G43" s="2">
        <f t="shared" si="17"/>
        <v>0</v>
      </c>
      <c r="H43" s="2">
        <v>0</v>
      </c>
      <c r="I43" s="2">
        <f t="shared" si="18"/>
        <v>0</v>
      </c>
      <c r="J43" s="2">
        <v>0</v>
      </c>
      <c r="K43" s="2">
        <f t="shared" si="19"/>
        <v>0</v>
      </c>
      <c r="L43" s="2">
        <v>0</v>
      </c>
      <c r="M43" s="2">
        <f t="shared" si="20"/>
        <v>0</v>
      </c>
      <c r="N43" s="2">
        <v>0</v>
      </c>
      <c r="O43" s="2">
        <f t="shared" si="21"/>
        <v>0</v>
      </c>
      <c r="P43" s="2">
        <v>0</v>
      </c>
      <c r="Q43" s="2">
        <f t="shared" si="22"/>
        <v>0</v>
      </c>
      <c r="R43" s="2">
        <v>0</v>
      </c>
      <c r="S43" s="2">
        <f t="shared" si="23"/>
        <v>0</v>
      </c>
      <c r="T43" s="2">
        <v>0</v>
      </c>
      <c r="U43" s="2">
        <f t="shared" si="24"/>
        <v>0</v>
      </c>
      <c r="V43" s="2">
        <v>0</v>
      </c>
      <c r="W43" s="2">
        <f t="shared" si="25"/>
        <v>0</v>
      </c>
      <c r="X43" s="2">
        <v>0</v>
      </c>
      <c r="Y43" s="2">
        <f t="shared" si="26"/>
        <v>0</v>
      </c>
      <c r="Z43" s="2">
        <v>0</v>
      </c>
      <c r="AA43" s="2">
        <f t="shared" si="27"/>
        <v>0</v>
      </c>
      <c r="AB43" s="2">
        <v>0</v>
      </c>
      <c r="AC43" s="2">
        <f t="shared" si="28"/>
        <v>0</v>
      </c>
      <c r="AD43" s="2">
        <f t="shared" si="29"/>
        <v>0</v>
      </c>
    </row>
    <row r="44" spans="2:30" ht="12.75">
      <c r="B44" s="2">
        <v>0</v>
      </c>
      <c r="C44" s="2">
        <f t="shared" si="15"/>
        <v>0</v>
      </c>
      <c r="D44" s="2">
        <v>0</v>
      </c>
      <c r="E44" s="2">
        <f t="shared" si="16"/>
        <v>0</v>
      </c>
      <c r="F44" s="2">
        <v>0</v>
      </c>
      <c r="G44" s="2">
        <f t="shared" si="17"/>
        <v>0</v>
      </c>
      <c r="H44" s="2">
        <v>0</v>
      </c>
      <c r="I44" s="2">
        <f t="shared" si="18"/>
        <v>0</v>
      </c>
      <c r="J44" s="2">
        <v>0</v>
      </c>
      <c r="K44" s="2">
        <f t="shared" si="19"/>
        <v>0</v>
      </c>
      <c r="L44" s="2">
        <v>0</v>
      </c>
      <c r="M44" s="2">
        <f t="shared" si="20"/>
        <v>0</v>
      </c>
      <c r="N44" s="2">
        <v>0</v>
      </c>
      <c r="O44" s="2">
        <f t="shared" si="21"/>
        <v>0</v>
      </c>
      <c r="P44" s="2">
        <v>0</v>
      </c>
      <c r="Q44" s="2">
        <f t="shared" si="22"/>
        <v>0</v>
      </c>
      <c r="R44" s="2">
        <v>0</v>
      </c>
      <c r="S44" s="2">
        <f t="shared" si="23"/>
        <v>0</v>
      </c>
      <c r="T44" s="2">
        <v>0</v>
      </c>
      <c r="U44" s="2">
        <f t="shared" si="24"/>
        <v>0</v>
      </c>
      <c r="V44" s="2">
        <v>0</v>
      </c>
      <c r="W44" s="2">
        <f t="shared" si="25"/>
        <v>0</v>
      </c>
      <c r="X44" s="2">
        <v>0</v>
      </c>
      <c r="Y44" s="2">
        <f t="shared" si="26"/>
        <v>0</v>
      </c>
      <c r="Z44" s="2">
        <v>0</v>
      </c>
      <c r="AA44" s="2">
        <f t="shared" si="27"/>
        <v>0</v>
      </c>
      <c r="AB44" s="2">
        <v>0</v>
      </c>
      <c r="AC44" s="2">
        <f t="shared" si="28"/>
        <v>0</v>
      </c>
      <c r="AD44" s="2">
        <f t="shared" si="29"/>
        <v>0</v>
      </c>
    </row>
    <row r="45" spans="2:30" ht="12.75">
      <c r="B45" s="2">
        <v>0</v>
      </c>
      <c r="C45" s="2">
        <f t="shared" si="15"/>
        <v>0</v>
      </c>
      <c r="D45" s="2">
        <v>0</v>
      </c>
      <c r="E45" s="2">
        <f t="shared" si="16"/>
        <v>0</v>
      </c>
      <c r="F45" s="2">
        <v>0</v>
      </c>
      <c r="G45" s="2">
        <f t="shared" si="17"/>
        <v>0</v>
      </c>
      <c r="H45" s="2">
        <v>0</v>
      </c>
      <c r="I45" s="2">
        <f t="shared" si="18"/>
        <v>0</v>
      </c>
      <c r="J45" s="2">
        <v>0</v>
      </c>
      <c r="K45" s="2">
        <f t="shared" si="19"/>
        <v>0</v>
      </c>
      <c r="L45" s="2">
        <v>0</v>
      </c>
      <c r="M45" s="2">
        <f t="shared" si="20"/>
        <v>0</v>
      </c>
      <c r="N45" s="2">
        <v>0</v>
      </c>
      <c r="O45" s="2">
        <f t="shared" si="21"/>
        <v>0</v>
      </c>
      <c r="P45" s="2">
        <v>0</v>
      </c>
      <c r="Q45" s="2">
        <f t="shared" si="22"/>
        <v>0</v>
      </c>
      <c r="R45" s="2">
        <v>0</v>
      </c>
      <c r="S45" s="2">
        <f t="shared" si="23"/>
        <v>0</v>
      </c>
      <c r="T45" s="2">
        <v>0</v>
      </c>
      <c r="U45" s="2">
        <f t="shared" si="24"/>
        <v>0</v>
      </c>
      <c r="V45" s="2">
        <v>0</v>
      </c>
      <c r="W45" s="2">
        <f t="shared" si="25"/>
        <v>0</v>
      </c>
      <c r="X45" s="2">
        <v>0</v>
      </c>
      <c r="Y45" s="2">
        <f t="shared" si="26"/>
        <v>0</v>
      </c>
      <c r="Z45" s="2">
        <v>0</v>
      </c>
      <c r="AA45" s="2">
        <f t="shared" si="27"/>
        <v>0</v>
      </c>
      <c r="AB45" s="2">
        <v>0</v>
      </c>
      <c r="AC45" s="2">
        <f t="shared" si="28"/>
        <v>0</v>
      </c>
      <c r="AD45" s="2">
        <f t="shared" si="29"/>
        <v>0</v>
      </c>
    </row>
    <row r="46" spans="2:30" ht="12.75">
      <c r="B46" s="2">
        <v>0</v>
      </c>
      <c r="C46" s="2">
        <f t="shared" si="15"/>
        <v>0</v>
      </c>
      <c r="D46" s="2">
        <v>0</v>
      </c>
      <c r="E46" s="2">
        <f t="shared" si="16"/>
        <v>0</v>
      </c>
      <c r="F46" s="2">
        <v>0</v>
      </c>
      <c r="G46" s="2">
        <f t="shared" si="17"/>
        <v>0</v>
      </c>
      <c r="H46" s="2">
        <v>0</v>
      </c>
      <c r="I46" s="2">
        <f t="shared" si="18"/>
        <v>0</v>
      </c>
      <c r="J46" s="2">
        <v>0</v>
      </c>
      <c r="K46" s="2">
        <f t="shared" si="19"/>
        <v>0</v>
      </c>
      <c r="L46" s="2">
        <v>0</v>
      </c>
      <c r="M46" s="2">
        <f t="shared" si="20"/>
        <v>0</v>
      </c>
      <c r="N46" s="2">
        <v>0</v>
      </c>
      <c r="O46" s="2">
        <f t="shared" si="21"/>
        <v>0</v>
      </c>
      <c r="P46" s="2">
        <v>0</v>
      </c>
      <c r="Q46" s="2">
        <f t="shared" si="22"/>
        <v>0</v>
      </c>
      <c r="R46" s="2">
        <v>0</v>
      </c>
      <c r="S46" s="2">
        <f t="shared" si="23"/>
        <v>0</v>
      </c>
      <c r="T46" s="2">
        <v>0</v>
      </c>
      <c r="U46" s="2">
        <f t="shared" si="24"/>
        <v>0</v>
      </c>
      <c r="V46" s="2">
        <v>0</v>
      </c>
      <c r="W46" s="2">
        <f t="shared" si="25"/>
        <v>0</v>
      </c>
      <c r="X46" s="2">
        <v>0</v>
      </c>
      <c r="Y46" s="2">
        <f t="shared" si="26"/>
        <v>0</v>
      </c>
      <c r="Z46" s="2">
        <v>0</v>
      </c>
      <c r="AA46" s="2">
        <f t="shared" si="27"/>
        <v>0</v>
      </c>
      <c r="AB46" s="2">
        <v>0</v>
      </c>
      <c r="AC46" s="2">
        <f t="shared" si="28"/>
        <v>0</v>
      </c>
      <c r="AD46" s="2">
        <f t="shared" si="29"/>
        <v>0</v>
      </c>
    </row>
    <row r="47" spans="2:30" ht="12.75">
      <c r="B47" s="2">
        <v>0</v>
      </c>
      <c r="C47" s="2">
        <f t="shared" si="15"/>
        <v>0</v>
      </c>
      <c r="D47" s="2">
        <v>0</v>
      </c>
      <c r="E47" s="2">
        <f t="shared" si="16"/>
        <v>0</v>
      </c>
      <c r="F47" s="2">
        <v>0</v>
      </c>
      <c r="G47" s="2">
        <f t="shared" si="17"/>
        <v>0</v>
      </c>
      <c r="H47" s="2">
        <v>0</v>
      </c>
      <c r="I47" s="2">
        <f t="shared" si="18"/>
        <v>0</v>
      </c>
      <c r="J47" s="2">
        <v>0</v>
      </c>
      <c r="K47" s="2">
        <f t="shared" si="19"/>
        <v>0</v>
      </c>
      <c r="L47" s="2">
        <v>0</v>
      </c>
      <c r="M47" s="2">
        <f t="shared" si="20"/>
        <v>0</v>
      </c>
      <c r="N47" s="2">
        <v>0</v>
      </c>
      <c r="O47" s="2">
        <f t="shared" si="21"/>
        <v>0</v>
      </c>
      <c r="P47" s="2">
        <v>0</v>
      </c>
      <c r="Q47" s="2">
        <f t="shared" si="22"/>
        <v>0</v>
      </c>
      <c r="R47" s="2">
        <v>0</v>
      </c>
      <c r="S47" s="2">
        <f t="shared" si="23"/>
        <v>0</v>
      </c>
      <c r="T47" s="2">
        <v>0</v>
      </c>
      <c r="U47" s="2">
        <f t="shared" si="24"/>
        <v>0</v>
      </c>
      <c r="V47" s="2">
        <v>0</v>
      </c>
      <c r="W47" s="2">
        <f t="shared" si="25"/>
        <v>0</v>
      </c>
      <c r="X47" s="2">
        <v>0</v>
      </c>
      <c r="Y47" s="2">
        <f t="shared" si="26"/>
        <v>0</v>
      </c>
      <c r="Z47" s="2">
        <v>0</v>
      </c>
      <c r="AA47" s="2">
        <f t="shared" si="27"/>
        <v>0</v>
      </c>
      <c r="AB47" s="2">
        <v>0</v>
      </c>
      <c r="AC47" s="2">
        <f t="shared" si="28"/>
        <v>0</v>
      </c>
      <c r="AD47" s="2">
        <f t="shared" si="29"/>
        <v>0</v>
      </c>
    </row>
    <row r="48" spans="2:30" ht="12.75">
      <c r="B48" s="2">
        <v>0</v>
      </c>
      <c r="C48" s="2">
        <f t="shared" si="15"/>
        <v>0</v>
      </c>
      <c r="D48" s="2">
        <v>0</v>
      </c>
      <c r="E48" s="2">
        <f t="shared" si="16"/>
        <v>0</v>
      </c>
      <c r="F48" s="2">
        <v>0</v>
      </c>
      <c r="G48" s="2">
        <f t="shared" si="17"/>
        <v>0</v>
      </c>
      <c r="H48" s="2">
        <v>0</v>
      </c>
      <c r="I48" s="2">
        <f t="shared" si="18"/>
        <v>0</v>
      </c>
      <c r="J48" s="2">
        <v>0</v>
      </c>
      <c r="K48" s="2">
        <f t="shared" si="19"/>
        <v>0</v>
      </c>
      <c r="L48" s="2">
        <v>0</v>
      </c>
      <c r="M48" s="2">
        <f t="shared" si="20"/>
        <v>0</v>
      </c>
      <c r="N48" s="2">
        <v>0</v>
      </c>
      <c r="O48" s="2">
        <f t="shared" si="21"/>
        <v>0</v>
      </c>
      <c r="P48" s="2">
        <v>0</v>
      </c>
      <c r="Q48" s="2">
        <f t="shared" si="22"/>
        <v>0</v>
      </c>
      <c r="R48" s="2">
        <v>0</v>
      </c>
      <c r="S48" s="2">
        <f t="shared" si="23"/>
        <v>0</v>
      </c>
      <c r="T48" s="2">
        <v>0</v>
      </c>
      <c r="U48" s="2">
        <f t="shared" si="24"/>
        <v>0</v>
      </c>
      <c r="V48" s="2">
        <v>0</v>
      </c>
      <c r="W48" s="2">
        <f t="shared" si="25"/>
        <v>0</v>
      </c>
      <c r="X48" s="2">
        <v>0</v>
      </c>
      <c r="Y48" s="2">
        <f t="shared" si="26"/>
        <v>0</v>
      </c>
      <c r="Z48" s="2">
        <v>0</v>
      </c>
      <c r="AA48" s="2">
        <f t="shared" si="27"/>
        <v>0</v>
      </c>
      <c r="AB48" s="2">
        <v>0</v>
      </c>
      <c r="AC48" s="2">
        <f t="shared" si="28"/>
        <v>0</v>
      </c>
      <c r="AD48" s="2">
        <f t="shared" si="29"/>
        <v>0</v>
      </c>
    </row>
    <row r="49" spans="2:30" ht="12.75">
      <c r="B49" s="2">
        <v>0</v>
      </c>
      <c r="C49" s="2">
        <f t="shared" si="15"/>
        <v>0</v>
      </c>
      <c r="D49" s="2">
        <v>0</v>
      </c>
      <c r="E49" s="2">
        <f t="shared" si="16"/>
        <v>0</v>
      </c>
      <c r="F49" s="2">
        <v>0</v>
      </c>
      <c r="G49" s="2">
        <f t="shared" si="17"/>
        <v>0</v>
      </c>
      <c r="H49" s="2">
        <v>0</v>
      </c>
      <c r="I49" s="2">
        <f t="shared" si="18"/>
        <v>0</v>
      </c>
      <c r="J49" s="2">
        <v>0</v>
      </c>
      <c r="K49" s="2">
        <f t="shared" si="19"/>
        <v>0</v>
      </c>
      <c r="L49" s="2">
        <v>0</v>
      </c>
      <c r="M49" s="2">
        <f t="shared" si="20"/>
        <v>0</v>
      </c>
      <c r="N49" s="2">
        <v>0</v>
      </c>
      <c r="O49" s="2">
        <f t="shared" si="21"/>
        <v>0</v>
      </c>
      <c r="P49" s="2">
        <v>0</v>
      </c>
      <c r="Q49" s="2">
        <f t="shared" si="22"/>
        <v>0</v>
      </c>
      <c r="R49" s="2">
        <v>0</v>
      </c>
      <c r="S49" s="2">
        <f t="shared" si="23"/>
        <v>0</v>
      </c>
      <c r="T49" s="2">
        <v>0</v>
      </c>
      <c r="U49" s="2">
        <f t="shared" si="24"/>
        <v>0</v>
      </c>
      <c r="V49" s="2">
        <v>0</v>
      </c>
      <c r="W49" s="2">
        <f t="shared" si="25"/>
        <v>0</v>
      </c>
      <c r="X49" s="2">
        <v>0</v>
      </c>
      <c r="Y49" s="2">
        <f t="shared" si="26"/>
        <v>0</v>
      </c>
      <c r="Z49" s="2">
        <v>0</v>
      </c>
      <c r="AA49" s="2">
        <f t="shared" si="27"/>
        <v>0</v>
      </c>
      <c r="AB49" s="2">
        <v>0</v>
      </c>
      <c r="AC49" s="2">
        <f t="shared" si="28"/>
        <v>0</v>
      </c>
      <c r="AD49" s="2">
        <f t="shared" si="29"/>
        <v>0</v>
      </c>
    </row>
    <row r="50" spans="2:30" ht="12.75">
      <c r="B50" s="2">
        <v>0</v>
      </c>
      <c r="C50" s="2">
        <f t="shared" si="15"/>
        <v>0</v>
      </c>
      <c r="D50" s="2">
        <v>0</v>
      </c>
      <c r="E50" s="2">
        <f t="shared" si="16"/>
        <v>0</v>
      </c>
      <c r="F50" s="2">
        <v>0</v>
      </c>
      <c r="G50" s="2">
        <f t="shared" si="17"/>
        <v>0</v>
      </c>
      <c r="H50" s="2">
        <v>0</v>
      </c>
      <c r="I50" s="2">
        <f t="shared" si="18"/>
        <v>0</v>
      </c>
      <c r="J50" s="2">
        <v>0</v>
      </c>
      <c r="K50" s="2">
        <f t="shared" si="19"/>
        <v>0</v>
      </c>
      <c r="L50" s="2">
        <v>0</v>
      </c>
      <c r="M50" s="2">
        <f t="shared" si="20"/>
        <v>0</v>
      </c>
      <c r="N50" s="2">
        <v>0</v>
      </c>
      <c r="O50" s="2">
        <f t="shared" si="21"/>
        <v>0</v>
      </c>
      <c r="P50" s="2">
        <v>0</v>
      </c>
      <c r="Q50" s="2">
        <f t="shared" si="22"/>
        <v>0</v>
      </c>
      <c r="R50" s="2">
        <v>0</v>
      </c>
      <c r="S50" s="2">
        <f t="shared" si="23"/>
        <v>0</v>
      </c>
      <c r="T50" s="2">
        <v>0</v>
      </c>
      <c r="U50" s="2">
        <f t="shared" si="24"/>
        <v>0</v>
      </c>
      <c r="V50" s="2">
        <v>0</v>
      </c>
      <c r="W50" s="2">
        <f t="shared" si="25"/>
        <v>0</v>
      </c>
      <c r="X50" s="2">
        <v>0</v>
      </c>
      <c r="Y50" s="2">
        <f t="shared" si="26"/>
        <v>0</v>
      </c>
      <c r="Z50" s="2">
        <v>0</v>
      </c>
      <c r="AA50" s="2">
        <f t="shared" si="27"/>
        <v>0</v>
      </c>
      <c r="AB50" s="2">
        <v>0</v>
      </c>
      <c r="AC50" s="2">
        <f t="shared" si="28"/>
        <v>0</v>
      </c>
      <c r="AD50" s="2">
        <f t="shared" si="29"/>
        <v>0</v>
      </c>
    </row>
    <row r="51" spans="2:30" ht="12.75">
      <c r="B51" s="2">
        <v>0</v>
      </c>
      <c r="C51" s="2">
        <f t="shared" si="15"/>
        <v>0</v>
      </c>
      <c r="D51" s="2">
        <v>0</v>
      </c>
      <c r="E51" s="2">
        <f t="shared" si="16"/>
        <v>0</v>
      </c>
      <c r="F51" s="2">
        <v>0</v>
      </c>
      <c r="G51" s="2">
        <f t="shared" si="17"/>
        <v>0</v>
      </c>
      <c r="H51" s="2">
        <v>0</v>
      </c>
      <c r="I51" s="2">
        <f t="shared" si="18"/>
        <v>0</v>
      </c>
      <c r="J51" s="2">
        <v>0</v>
      </c>
      <c r="K51" s="2">
        <f t="shared" si="19"/>
        <v>0</v>
      </c>
      <c r="L51" s="2">
        <v>0</v>
      </c>
      <c r="M51" s="2">
        <f t="shared" si="20"/>
        <v>0</v>
      </c>
      <c r="N51" s="2">
        <v>0</v>
      </c>
      <c r="O51" s="2">
        <f t="shared" si="21"/>
        <v>0</v>
      </c>
      <c r="P51" s="2">
        <v>0</v>
      </c>
      <c r="Q51" s="2">
        <f t="shared" si="22"/>
        <v>0</v>
      </c>
      <c r="R51" s="2">
        <v>0</v>
      </c>
      <c r="S51" s="2">
        <f t="shared" si="23"/>
        <v>0</v>
      </c>
      <c r="T51" s="2">
        <v>0</v>
      </c>
      <c r="U51" s="2">
        <f t="shared" si="24"/>
        <v>0</v>
      </c>
      <c r="V51" s="2">
        <v>0</v>
      </c>
      <c r="W51" s="2">
        <f t="shared" si="25"/>
        <v>0</v>
      </c>
      <c r="X51" s="2">
        <v>0</v>
      </c>
      <c r="Y51" s="2">
        <f t="shared" si="26"/>
        <v>0</v>
      </c>
      <c r="Z51" s="2">
        <v>0</v>
      </c>
      <c r="AA51" s="2">
        <f t="shared" si="27"/>
        <v>0</v>
      </c>
      <c r="AB51" s="2">
        <v>0</v>
      </c>
      <c r="AC51" s="2">
        <f t="shared" si="28"/>
        <v>0</v>
      </c>
      <c r="AD51" s="2">
        <f t="shared" si="29"/>
        <v>0</v>
      </c>
    </row>
    <row r="52" spans="2:30" ht="12.75">
      <c r="B52" s="2">
        <v>0</v>
      </c>
      <c r="C52" s="2">
        <f t="shared" si="15"/>
        <v>0</v>
      </c>
      <c r="D52" s="2">
        <v>0</v>
      </c>
      <c r="E52" s="2">
        <f t="shared" si="16"/>
        <v>0</v>
      </c>
      <c r="F52" s="2">
        <v>0</v>
      </c>
      <c r="G52" s="2">
        <f t="shared" si="17"/>
        <v>0</v>
      </c>
      <c r="H52" s="2">
        <v>0</v>
      </c>
      <c r="I52" s="2">
        <f t="shared" si="18"/>
        <v>0</v>
      </c>
      <c r="J52" s="2">
        <v>0</v>
      </c>
      <c r="K52" s="2">
        <f t="shared" si="19"/>
        <v>0</v>
      </c>
      <c r="L52" s="2">
        <v>0</v>
      </c>
      <c r="M52" s="2">
        <f t="shared" si="20"/>
        <v>0</v>
      </c>
      <c r="N52" s="2">
        <v>0</v>
      </c>
      <c r="O52" s="2">
        <f t="shared" si="21"/>
        <v>0</v>
      </c>
      <c r="P52" s="2">
        <v>0</v>
      </c>
      <c r="Q52" s="2">
        <f t="shared" si="22"/>
        <v>0</v>
      </c>
      <c r="R52" s="2">
        <v>0</v>
      </c>
      <c r="S52" s="2">
        <f t="shared" si="23"/>
        <v>0</v>
      </c>
      <c r="T52" s="2">
        <v>0</v>
      </c>
      <c r="U52" s="2">
        <f t="shared" si="24"/>
        <v>0</v>
      </c>
      <c r="V52" s="2">
        <v>0</v>
      </c>
      <c r="W52" s="2">
        <f t="shared" si="25"/>
        <v>0</v>
      </c>
      <c r="X52" s="2">
        <v>0</v>
      </c>
      <c r="Y52" s="2">
        <f t="shared" si="26"/>
        <v>0</v>
      </c>
      <c r="Z52" s="2">
        <v>0</v>
      </c>
      <c r="AA52" s="2">
        <f t="shared" si="27"/>
        <v>0</v>
      </c>
      <c r="AB52" s="2">
        <v>0</v>
      </c>
      <c r="AC52" s="2">
        <f t="shared" si="28"/>
        <v>0</v>
      </c>
      <c r="AD52" s="2">
        <f t="shared" si="29"/>
        <v>0</v>
      </c>
    </row>
    <row r="53" spans="2:30" ht="12.75">
      <c r="B53" s="2">
        <v>0</v>
      </c>
      <c r="C53" s="2">
        <f t="shared" si="15"/>
        <v>0</v>
      </c>
      <c r="D53" s="2">
        <v>0</v>
      </c>
      <c r="E53" s="2">
        <f t="shared" si="16"/>
        <v>0</v>
      </c>
      <c r="F53" s="2">
        <v>0</v>
      </c>
      <c r="G53" s="2">
        <f t="shared" si="17"/>
        <v>0</v>
      </c>
      <c r="H53" s="2">
        <v>0</v>
      </c>
      <c r="I53" s="2">
        <f t="shared" si="18"/>
        <v>0</v>
      </c>
      <c r="J53" s="2">
        <v>0</v>
      </c>
      <c r="K53" s="2">
        <f t="shared" si="19"/>
        <v>0</v>
      </c>
      <c r="L53" s="2">
        <v>0</v>
      </c>
      <c r="M53" s="2">
        <f t="shared" si="20"/>
        <v>0</v>
      </c>
      <c r="N53" s="2">
        <v>0</v>
      </c>
      <c r="O53" s="2">
        <f t="shared" si="21"/>
        <v>0</v>
      </c>
      <c r="P53" s="2">
        <v>0</v>
      </c>
      <c r="Q53" s="2">
        <f t="shared" si="22"/>
        <v>0</v>
      </c>
      <c r="R53" s="2">
        <v>0</v>
      </c>
      <c r="S53" s="2">
        <f t="shared" si="23"/>
        <v>0</v>
      </c>
      <c r="T53" s="2">
        <v>0</v>
      </c>
      <c r="U53" s="2">
        <f t="shared" si="24"/>
        <v>0</v>
      </c>
      <c r="V53" s="2">
        <v>0</v>
      </c>
      <c r="W53" s="2">
        <f t="shared" si="25"/>
        <v>0</v>
      </c>
      <c r="X53" s="2">
        <v>0</v>
      </c>
      <c r="Y53" s="2">
        <f t="shared" si="26"/>
        <v>0</v>
      </c>
      <c r="Z53" s="2">
        <v>0</v>
      </c>
      <c r="AA53" s="2">
        <f t="shared" si="27"/>
        <v>0</v>
      </c>
      <c r="AB53" s="2">
        <v>0</v>
      </c>
      <c r="AC53" s="2">
        <f t="shared" si="28"/>
        <v>0</v>
      </c>
      <c r="AD53" s="2">
        <f t="shared" si="29"/>
        <v>0</v>
      </c>
    </row>
    <row r="54" spans="2:30" ht="12.75">
      <c r="B54" s="2">
        <v>0</v>
      </c>
      <c r="C54" s="2">
        <f t="shared" si="15"/>
        <v>0</v>
      </c>
      <c r="D54" s="2">
        <v>0</v>
      </c>
      <c r="E54" s="2">
        <f t="shared" si="16"/>
        <v>0</v>
      </c>
      <c r="F54" s="2">
        <v>0</v>
      </c>
      <c r="G54" s="2">
        <f t="shared" si="17"/>
        <v>0</v>
      </c>
      <c r="H54" s="2">
        <v>0</v>
      </c>
      <c r="I54" s="2">
        <f t="shared" si="18"/>
        <v>0</v>
      </c>
      <c r="J54" s="2">
        <v>0</v>
      </c>
      <c r="K54" s="2">
        <f t="shared" si="19"/>
        <v>0</v>
      </c>
      <c r="L54" s="2">
        <v>0</v>
      </c>
      <c r="M54" s="2">
        <f t="shared" si="20"/>
        <v>0</v>
      </c>
      <c r="N54" s="2">
        <v>0</v>
      </c>
      <c r="O54" s="2">
        <f t="shared" si="21"/>
        <v>0</v>
      </c>
      <c r="P54" s="2">
        <v>0</v>
      </c>
      <c r="Q54" s="2">
        <f t="shared" si="22"/>
        <v>0</v>
      </c>
      <c r="R54" s="2">
        <v>0</v>
      </c>
      <c r="S54" s="2">
        <f t="shared" si="23"/>
        <v>0</v>
      </c>
      <c r="T54" s="2">
        <v>0</v>
      </c>
      <c r="U54" s="2">
        <f t="shared" si="24"/>
        <v>0</v>
      </c>
      <c r="V54" s="2">
        <v>0</v>
      </c>
      <c r="W54" s="2">
        <f t="shared" si="25"/>
        <v>0</v>
      </c>
      <c r="X54" s="2">
        <v>0</v>
      </c>
      <c r="Y54" s="2">
        <f t="shared" si="26"/>
        <v>0</v>
      </c>
      <c r="Z54" s="2">
        <v>0</v>
      </c>
      <c r="AA54" s="2">
        <f t="shared" si="27"/>
        <v>0</v>
      </c>
      <c r="AB54" s="2">
        <v>0</v>
      </c>
      <c r="AC54" s="2">
        <f t="shared" si="28"/>
        <v>0</v>
      </c>
      <c r="AD54" s="2">
        <f t="shared" si="29"/>
        <v>0</v>
      </c>
    </row>
    <row r="55" spans="2:30" ht="12.75">
      <c r="B55" s="2">
        <v>0</v>
      </c>
      <c r="C55" s="2">
        <f t="shared" si="15"/>
        <v>0</v>
      </c>
      <c r="D55" s="2">
        <v>0</v>
      </c>
      <c r="E55" s="2">
        <f t="shared" si="16"/>
        <v>0</v>
      </c>
      <c r="F55" s="2">
        <v>0</v>
      </c>
      <c r="G55" s="2">
        <f t="shared" si="17"/>
        <v>0</v>
      </c>
      <c r="H55" s="2">
        <v>0</v>
      </c>
      <c r="I55" s="2">
        <f t="shared" si="18"/>
        <v>0</v>
      </c>
      <c r="J55" s="2">
        <v>0</v>
      </c>
      <c r="K55" s="2">
        <f t="shared" si="19"/>
        <v>0</v>
      </c>
      <c r="L55" s="2">
        <v>0</v>
      </c>
      <c r="M55" s="2">
        <f t="shared" si="20"/>
        <v>0</v>
      </c>
      <c r="N55" s="2">
        <v>0</v>
      </c>
      <c r="O55" s="2">
        <f t="shared" si="21"/>
        <v>0</v>
      </c>
      <c r="P55" s="2">
        <v>0</v>
      </c>
      <c r="Q55" s="2">
        <f t="shared" si="22"/>
        <v>0</v>
      </c>
      <c r="R55" s="2">
        <v>0</v>
      </c>
      <c r="S55" s="2">
        <f t="shared" si="23"/>
        <v>0</v>
      </c>
      <c r="T55" s="2">
        <v>0</v>
      </c>
      <c r="U55" s="2">
        <f t="shared" si="24"/>
        <v>0</v>
      </c>
      <c r="V55" s="2">
        <v>0</v>
      </c>
      <c r="W55" s="2">
        <f t="shared" si="25"/>
        <v>0</v>
      </c>
      <c r="X55" s="2">
        <v>0</v>
      </c>
      <c r="Y55" s="2">
        <f t="shared" si="26"/>
        <v>0</v>
      </c>
      <c r="Z55" s="2">
        <v>0</v>
      </c>
      <c r="AA55" s="2">
        <f t="shared" si="27"/>
        <v>0</v>
      </c>
      <c r="AB55" s="2">
        <v>0</v>
      </c>
      <c r="AC55" s="2">
        <f t="shared" si="28"/>
        <v>0</v>
      </c>
      <c r="AD55" s="2">
        <f t="shared" si="29"/>
        <v>0</v>
      </c>
    </row>
    <row r="56" spans="2:30" ht="12.75">
      <c r="B56" s="2">
        <v>0</v>
      </c>
      <c r="C56" s="2">
        <f>VLOOKUP(B56,$A$62:$B$117,2)</f>
        <v>0</v>
      </c>
      <c r="D56" s="2">
        <v>0</v>
      </c>
      <c r="E56" s="2">
        <f>VLOOKUP(D56,$A$62:$B$117,2)</f>
        <v>0</v>
      </c>
      <c r="F56" s="2">
        <v>0</v>
      </c>
      <c r="G56" s="2">
        <f>VLOOKUP(F56,$A$62:$B$117,2)</f>
        <v>0</v>
      </c>
      <c r="H56" s="2">
        <v>0</v>
      </c>
      <c r="I56" s="2">
        <f>VLOOKUP(H56,$A$62:$B$117,2)</f>
        <v>0</v>
      </c>
      <c r="J56" s="2">
        <v>0</v>
      </c>
      <c r="K56" s="2">
        <f>VLOOKUP(J56,$A$62:$B$117,2)</f>
        <v>0</v>
      </c>
      <c r="L56" s="2">
        <v>0</v>
      </c>
      <c r="M56" s="2">
        <f>VLOOKUP(L56,$A$62:$B$117,2)</f>
        <v>0</v>
      </c>
      <c r="N56" s="2">
        <v>0</v>
      </c>
      <c r="O56" s="2">
        <f>VLOOKUP(N56,$A$62:$B$117,2)</f>
        <v>0</v>
      </c>
      <c r="P56" s="2">
        <v>0</v>
      </c>
      <c r="Q56" s="2">
        <f>VLOOKUP(P56,$A$62:$B$117,2)</f>
        <v>0</v>
      </c>
      <c r="R56" s="2">
        <v>0</v>
      </c>
      <c r="S56" s="2">
        <f>VLOOKUP(R56,$A$62:$B$117,2)</f>
        <v>0</v>
      </c>
      <c r="T56" s="2">
        <v>0</v>
      </c>
      <c r="U56" s="2">
        <f>VLOOKUP(T56,$A$62:$B$117,2)</f>
        <v>0</v>
      </c>
      <c r="V56" s="2">
        <v>0</v>
      </c>
      <c r="W56" s="2">
        <f>VLOOKUP(V56,$A$62:$B$117,2)</f>
        <v>0</v>
      </c>
      <c r="X56" s="2">
        <v>0</v>
      </c>
      <c r="Y56" s="2">
        <f>VLOOKUP(X56,$A$62:$B$117,2)</f>
        <v>0</v>
      </c>
      <c r="Z56" s="2">
        <v>0</v>
      </c>
      <c r="AA56" s="2">
        <f>VLOOKUP(Z56,$A$62:$B$117,2)</f>
        <v>0</v>
      </c>
      <c r="AB56" s="2">
        <v>0</v>
      </c>
      <c r="AC56" s="2">
        <f>VLOOKUP(AB56,$A$62:$B$117,2)</f>
        <v>0</v>
      </c>
      <c r="AD56" s="2">
        <f>SUM(C56,E56,G56,I56,K56,M56,O56,Q56,S56,U56,W56,Y56,AA56,AC56)</f>
        <v>0</v>
      </c>
    </row>
    <row r="57" spans="2:30" ht="12.75">
      <c r="B57" s="2">
        <v>0</v>
      </c>
      <c r="C57" s="2">
        <f>VLOOKUP(B57,$A$62:$B$117,2)</f>
        <v>0</v>
      </c>
      <c r="D57" s="2">
        <v>0</v>
      </c>
      <c r="E57" s="2">
        <f>VLOOKUP(D57,$A$62:$B$117,2)</f>
        <v>0</v>
      </c>
      <c r="F57" s="2">
        <v>0</v>
      </c>
      <c r="G57" s="2">
        <f>VLOOKUP(F57,$A$62:$B$117,2)</f>
        <v>0</v>
      </c>
      <c r="H57" s="2">
        <v>0</v>
      </c>
      <c r="I57" s="2">
        <f>VLOOKUP(H57,$A$62:$B$117,2)</f>
        <v>0</v>
      </c>
      <c r="J57" s="2">
        <v>0</v>
      </c>
      <c r="K57" s="2">
        <f>VLOOKUP(J57,$A$62:$B$117,2)</f>
        <v>0</v>
      </c>
      <c r="L57" s="2">
        <v>0</v>
      </c>
      <c r="M57" s="2">
        <f>VLOOKUP(L57,$A$62:$B$117,2)</f>
        <v>0</v>
      </c>
      <c r="N57" s="2">
        <v>0</v>
      </c>
      <c r="O57" s="2">
        <f>VLOOKUP(N57,$A$62:$B$117,2)</f>
        <v>0</v>
      </c>
      <c r="P57" s="2">
        <v>0</v>
      </c>
      <c r="Q57" s="2">
        <f>VLOOKUP(P57,$A$62:$B$117,2)</f>
        <v>0</v>
      </c>
      <c r="R57" s="2">
        <v>0</v>
      </c>
      <c r="S57" s="2">
        <f>VLOOKUP(R57,$A$62:$B$117,2)</f>
        <v>0</v>
      </c>
      <c r="T57" s="2">
        <v>0</v>
      </c>
      <c r="U57" s="2">
        <f>VLOOKUP(T57,$A$62:$B$117,2)</f>
        <v>0</v>
      </c>
      <c r="V57" s="2">
        <v>0</v>
      </c>
      <c r="W57" s="2">
        <f>VLOOKUP(V57,$A$62:$B$117,2)</f>
        <v>0</v>
      </c>
      <c r="X57" s="2">
        <v>0</v>
      </c>
      <c r="Y57" s="2">
        <f>VLOOKUP(X57,$A$62:$B$117,2)</f>
        <v>0</v>
      </c>
      <c r="Z57" s="2">
        <v>0</v>
      </c>
      <c r="AA57" s="2">
        <f>VLOOKUP(Z57,$A$62:$B$117,2)</f>
        <v>0</v>
      </c>
      <c r="AB57" s="2">
        <v>0</v>
      </c>
      <c r="AC57" s="2">
        <f>VLOOKUP(AB57,$A$62:$B$117,2)</f>
        <v>0</v>
      </c>
      <c r="AD57" s="2">
        <f>SUM(C57,E57,G57,I57,K57,M57,O57,Q57,S57,U57,W57,Y57,AA57,AC57)</f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6.0039062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66</v>
      </c>
      <c r="B5" s="30">
        <v>0</v>
      </c>
      <c r="C5" s="30">
        <f aca="true" t="shared" si="0" ref="C5:C52">VLOOKUP(B5,$A$62:$B$117,2)</f>
        <v>0</v>
      </c>
      <c r="D5" s="30">
        <v>0</v>
      </c>
      <c r="E5" s="30">
        <f aca="true" t="shared" si="1" ref="E5:E52">VLOOKUP(D5,$A$62:$B$117,2)</f>
        <v>0</v>
      </c>
      <c r="F5" s="2">
        <v>4</v>
      </c>
      <c r="G5" s="2">
        <f aca="true" t="shared" si="2" ref="G5:G52">VLOOKUP(F5,$A$62:$B$117,2)</f>
        <v>32</v>
      </c>
      <c r="H5" s="2">
        <v>3</v>
      </c>
      <c r="I5" s="2">
        <f aca="true" t="shared" si="3" ref="I5:I52">VLOOKUP(H5,$A$62:$B$117,2)</f>
        <v>35</v>
      </c>
      <c r="J5" s="2">
        <v>1</v>
      </c>
      <c r="K5" s="2">
        <f>VLOOKUP(J5,$A$62:$B$117,2)</f>
        <v>50</v>
      </c>
      <c r="L5" s="2">
        <v>4</v>
      </c>
      <c r="M5" s="2">
        <f aca="true" t="shared" si="4" ref="M5:M28">VLOOKUP(L5,$A$62:$B$117,2)</f>
        <v>32</v>
      </c>
      <c r="N5" s="2">
        <v>1</v>
      </c>
      <c r="O5" s="2">
        <f aca="true" t="shared" si="5" ref="O5:O52">VLOOKUP(N5,$A$62:$B$117,2)</f>
        <v>50</v>
      </c>
      <c r="P5" s="2">
        <v>3</v>
      </c>
      <c r="Q5" s="2">
        <f aca="true" t="shared" si="6" ref="Q5:Q52">VLOOKUP(P5,$A$62:$B$117,2)</f>
        <v>35</v>
      </c>
      <c r="R5" s="30">
        <v>0</v>
      </c>
      <c r="S5" s="30">
        <f aca="true" t="shared" si="7" ref="S5:S52">VLOOKUP(R5,$A$62:$B$117,2)</f>
        <v>0</v>
      </c>
      <c r="T5" s="2">
        <v>1</v>
      </c>
      <c r="U5" s="2">
        <f aca="true" t="shared" si="8" ref="U5:U38">VLOOKUP(T5,$A$62:$B$117,2)</f>
        <v>50</v>
      </c>
      <c r="V5" s="2">
        <v>2</v>
      </c>
      <c r="W5" s="2">
        <f aca="true" t="shared" si="9" ref="W5:W52">VLOOKUP(V5,$A$62:$B$117,2)</f>
        <v>42</v>
      </c>
      <c r="X5" s="2">
        <v>5</v>
      </c>
      <c r="Y5" s="2">
        <f>VLOOKUP(X5,$A$62:$B$117,2)</f>
        <v>30</v>
      </c>
      <c r="Z5" s="2">
        <v>3</v>
      </c>
      <c r="AA5" s="2">
        <f aca="true" t="shared" si="10" ref="AA5:AA52">VLOOKUP(Z5,$A$62:$B$117,2)</f>
        <v>35</v>
      </c>
      <c r="AB5" s="2">
        <v>6</v>
      </c>
      <c r="AC5" s="2">
        <f aca="true" t="shared" si="11" ref="AC5:AC52">VLOOKUP(AB5,$A$62:$B$117,2)</f>
        <v>28</v>
      </c>
      <c r="AD5" s="2">
        <f aca="true" t="shared" si="12" ref="AD5:AD52">SUM(C5,E5,G5,I5,K5,M5,O5,Q5,S5,U5,W5,Y5,AA5,AC5)</f>
        <v>419</v>
      </c>
    </row>
    <row r="6" spans="1:30" ht="12.75">
      <c r="A6" s="2" t="s">
        <v>225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1</v>
      </c>
      <c r="G6" s="2">
        <f t="shared" si="2"/>
        <v>50</v>
      </c>
      <c r="H6" s="2">
        <v>1</v>
      </c>
      <c r="I6" s="2">
        <f t="shared" si="3"/>
        <v>50</v>
      </c>
      <c r="J6" s="2">
        <v>2</v>
      </c>
      <c r="K6" s="2">
        <f>VLOOKUP(J6,$A$62:$B$117,2)</f>
        <v>42</v>
      </c>
      <c r="L6" s="2">
        <v>2</v>
      </c>
      <c r="M6" s="2">
        <f t="shared" si="4"/>
        <v>42</v>
      </c>
      <c r="N6" s="2">
        <v>3</v>
      </c>
      <c r="O6" s="2">
        <f t="shared" si="5"/>
        <v>35</v>
      </c>
      <c r="P6" s="2">
        <v>1</v>
      </c>
      <c r="Q6" s="2">
        <f t="shared" si="6"/>
        <v>50</v>
      </c>
      <c r="R6" s="2">
        <v>3</v>
      </c>
      <c r="S6" s="2">
        <f t="shared" si="7"/>
        <v>35</v>
      </c>
      <c r="T6" s="2">
        <v>3</v>
      </c>
      <c r="U6" s="2">
        <f t="shared" si="8"/>
        <v>35</v>
      </c>
      <c r="V6" s="30">
        <v>0</v>
      </c>
      <c r="W6" s="30">
        <f t="shared" si="9"/>
        <v>0</v>
      </c>
      <c r="X6" s="17" t="s">
        <v>197</v>
      </c>
      <c r="Y6" s="17" t="s">
        <v>197</v>
      </c>
      <c r="Z6" s="30">
        <v>0</v>
      </c>
      <c r="AA6" s="30">
        <f t="shared" si="10"/>
        <v>0</v>
      </c>
      <c r="AB6" s="30">
        <v>0</v>
      </c>
      <c r="AC6" s="30">
        <f t="shared" si="11"/>
        <v>0</v>
      </c>
      <c r="AD6" s="2">
        <f t="shared" si="12"/>
        <v>409</v>
      </c>
    </row>
    <row r="7" spans="1:30" ht="12.75">
      <c r="A7" s="2" t="s">
        <v>166</v>
      </c>
      <c r="B7" s="2">
        <v>20</v>
      </c>
      <c r="C7" s="2">
        <f t="shared" si="0"/>
        <v>10</v>
      </c>
      <c r="D7" s="2">
        <v>2</v>
      </c>
      <c r="E7" s="2">
        <f t="shared" si="1"/>
        <v>42</v>
      </c>
      <c r="F7" s="2">
        <v>3</v>
      </c>
      <c r="G7" s="2">
        <f t="shared" si="2"/>
        <v>35</v>
      </c>
      <c r="H7" s="2">
        <v>7</v>
      </c>
      <c r="I7" s="2">
        <f t="shared" si="3"/>
        <v>26</v>
      </c>
      <c r="J7" s="2">
        <v>5</v>
      </c>
      <c r="K7" s="2">
        <f>VLOOKUP(J7,$A$62:$B$117,2)</f>
        <v>30</v>
      </c>
      <c r="L7" s="30">
        <v>0</v>
      </c>
      <c r="M7" s="30">
        <f t="shared" si="4"/>
        <v>0</v>
      </c>
      <c r="N7" s="30">
        <v>0</v>
      </c>
      <c r="O7" s="30">
        <f t="shared" si="5"/>
        <v>0</v>
      </c>
      <c r="P7" s="2">
        <v>2</v>
      </c>
      <c r="Q7" s="2">
        <f t="shared" si="6"/>
        <v>42</v>
      </c>
      <c r="R7" s="2">
        <v>9</v>
      </c>
      <c r="S7" s="2">
        <f t="shared" si="7"/>
        <v>22</v>
      </c>
      <c r="T7" s="2">
        <v>9</v>
      </c>
      <c r="U7" s="2">
        <f t="shared" si="8"/>
        <v>22</v>
      </c>
      <c r="V7" s="2">
        <v>6</v>
      </c>
      <c r="W7" s="2">
        <f t="shared" si="9"/>
        <v>28</v>
      </c>
      <c r="X7" s="2">
        <v>6</v>
      </c>
      <c r="Y7" s="2">
        <f aca="true" t="shared" si="13" ref="Y7:Y52">VLOOKUP(X7,$A$62:$B$117,2)</f>
        <v>28</v>
      </c>
      <c r="Z7" s="30">
        <v>0</v>
      </c>
      <c r="AA7" s="30">
        <f t="shared" si="10"/>
        <v>0</v>
      </c>
      <c r="AB7" s="2">
        <v>1</v>
      </c>
      <c r="AC7" s="2">
        <f t="shared" si="11"/>
        <v>50</v>
      </c>
      <c r="AD7" s="2">
        <f t="shared" si="12"/>
        <v>335</v>
      </c>
    </row>
    <row r="8" spans="1:30" ht="12.75">
      <c r="A8" s="2" t="s">
        <v>202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30">
        <v>0</v>
      </c>
      <c r="G8" s="30">
        <f t="shared" si="2"/>
        <v>0</v>
      </c>
      <c r="H8" s="2">
        <v>6</v>
      </c>
      <c r="I8" s="2">
        <f t="shared" si="3"/>
        <v>28</v>
      </c>
      <c r="J8" s="2">
        <v>3</v>
      </c>
      <c r="K8" s="2">
        <f>VLOOKUP(J8,$A$62:$B$117,2)</f>
        <v>35</v>
      </c>
      <c r="L8" s="2">
        <v>1</v>
      </c>
      <c r="M8" s="2">
        <f t="shared" si="4"/>
        <v>50</v>
      </c>
      <c r="N8" s="2">
        <v>5</v>
      </c>
      <c r="O8" s="2">
        <f t="shared" si="5"/>
        <v>30</v>
      </c>
      <c r="P8" s="2">
        <v>5</v>
      </c>
      <c r="Q8" s="2">
        <f t="shared" si="6"/>
        <v>30</v>
      </c>
      <c r="R8" s="2">
        <v>1</v>
      </c>
      <c r="S8" s="2">
        <f t="shared" si="7"/>
        <v>50</v>
      </c>
      <c r="T8" s="2">
        <v>2</v>
      </c>
      <c r="U8" s="2">
        <f t="shared" si="8"/>
        <v>42</v>
      </c>
      <c r="V8" s="2">
        <v>4</v>
      </c>
      <c r="W8" s="2">
        <f t="shared" si="9"/>
        <v>32</v>
      </c>
      <c r="X8" s="2">
        <v>0</v>
      </c>
      <c r="Y8" s="2">
        <f t="shared" si="13"/>
        <v>0</v>
      </c>
      <c r="Z8" s="2">
        <v>0</v>
      </c>
      <c r="AA8" s="2">
        <f t="shared" si="10"/>
        <v>0</v>
      </c>
      <c r="AB8" s="2">
        <v>3</v>
      </c>
      <c r="AC8" s="2">
        <f t="shared" si="11"/>
        <v>35</v>
      </c>
      <c r="AD8" s="2">
        <f t="shared" si="12"/>
        <v>332</v>
      </c>
    </row>
    <row r="9" spans="1:30" ht="12.75">
      <c r="A9" s="2" t="s">
        <v>123</v>
      </c>
      <c r="B9" s="2">
        <v>4</v>
      </c>
      <c r="C9" s="2">
        <f t="shared" si="0"/>
        <v>32</v>
      </c>
      <c r="D9" s="2">
        <v>1</v>
      </c>
      <c r="E9" s="2">
        <f t="shared" si="1"/>
        <v>50</v>
      </c>
      <c r="F9" s="2">
        <v>2</v>
      </c>
      <c r="G9" s="2">
        <f t="shared" si="2"/>
        <v>42</v>
      </c>
      <c r="H9" s="2">
        <v>2</v>
      </c>
      <c r="I9" s="2">
        <f t="shared" si="3"/>
        <v>42</v>
      </c>
      <c r="J9" s="17" t="s">
        <v>197</v>
      </c>
      <c r="K9" s="17" t="s">
        <v>197</v>
      </c>
      <c r="L9" s="2">
        <v>3</v>
      </c>
      <c r="M9" s="2">
        <f t="shared" si="4"/>
        <v>35</v>
      </c>
      <c r="N9" s="2">
        <v>12</v>
      </c>
      <c r="O9" s="2">
        <f t="shared" si="5"/>
        <v>18</v>
      </c>
      <c r="P9" s="30">
        <v>0</v>
      </c>
      <c r="Q9" s="30">
        <f t="shared" si="6"/>
        <v>0</v>
      </c>
      <c r="R9" s="2">
        <v>28</v>
      </c>
      <c r="S9" s="2">
        <f t="shared" si="7"/>
        <v>2</v>
      </c>
      <c r="T9" s="30">
        <v>0</v>
      </c>
      <c r="U9" s="30">
        <f t="shared" si="8"/>
        <v>0</v>
      </c>
      <c r="V9" s="30">
        <v>0</v>
      </c>
      <c r="W9" s="30">
        <f t="shared" si="9"/>
        <v>0</v>
      </c>
      <c r="X9" s="2">
        <v>12</v>
      </c>
      <c r="Y9" s="2">
        <f t="shared" si="13"/>
        <v>18</v>
      </c>
      <c r="Z9" s="2">
        <v>6</v>
      </c>
      <c r="AA9" s="2">
        <f t="shared" si="10"/>
        <v>28</v>
      </c>
      <c r="AB9" s="2">
        <v>2</v>
      </c>
      <c r="AC9" s="2">
        <f t="shared" si="11"/>
        <v>42</v>
      </c>
      <c r="AD9" s="2">
        <f t="shared" si="12"/>
        <v>309</v>
      </c>
    </row>
    <row r="10" spans="1:30" ht="12.75">
      <c r="A10" s="2" t="s">
        <v>194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2">
        <v>21</v>
      </c>
      <c r="G10" s="2">
        <f t="shared" si="2"/>
        <v>9</v>
      </c>
      <c r="H10" s="30">
        <v>0</v>
      </c>
      <c r="I10" s="30">
        <f t="shared" si="3"/>
        <v>0</v>
      </c>
      <c r="J10" s="2">
        <v>4</v>
      </c>
      <c r="K10" s="2">
        <f aca="true" t="shared" si="14" ref="K10:K52">VLOOKUP(J10,$A$62:$B$117,2)</f>
        <v>32</v>
      </c>
      <c r="L10" s="2">
        <v>6</v>
      </c>
      <c r="M10" s="2">
        <f t="shared" si="4"/>
        <v>28</v>
      </c>
      <c r="N10" s="2">
        <v>11</v>
      </c>
      <c r="O10" s="2">
        <f t="shared" si="5"/>
        <v>19</v>
      </c>
      <c r="P10" s="2">
        <v>9</v>
      </c>
      <c r="Q10" s="2">
        <f t="shared" si="6"/>
        <v>22</v>
      </c>
      <c r="R10" s="2">
        <v>5</v>
      </c>
      <c r="S10" s="2">
        <f t="shared" si="7"/>
        <v>30</v>
      </c>
      <c r="T10" s="2">
        <v>6</v>
      </c>
      <c r="U10" s="2">
        <f t="shared" si="8"/>
        <v>28</v>
      </c>
      <c r="V10" s="2">
        <v>9</v>
      </c>
      <c r="W10" s="2">
        <f t="shared" si="9"/>
        <v>22</v>
      </c>
      <c r="X10" s="2">
        <v>4</v>
      </c>
      <c r="Y10" s="2">
        <f t="shared" si="13"/>
        <v>32</v>
      </c>
      <c r="Z10" s="2">
        <v>10</v>
      </c>
      <c r="AA10" s="2">
        <f t="shared" si="10"/>
        <v>20</v>
      </c>
      <c r="AB10" s="2">
        <v>11</v>
      </c>
      <c r="AC10" s="2">
        <f t="shared" si="11"/>
        <v>19</v>
      </c>
      <c r="AD10" s="2">
        <f t="shared" si="12"/>
        <v>261</v>
      </c>
    </row>
    <row r="11" spans="1:30" ht="12.75">
      <c r="A11" s="2" t="s">
        <v>168</v>
      </c>
      <c r="B11" s="2">
        <v>9</v>
      </c>
      <c r="C11" s="2">
        <f t="shared" si="0"/>
        <v>22</v>
      </c>
      <c r="D11" s="2">
        <v>16</v>
      </c>
      <c r="E11" s="2">
        <f t="shared" si="1"/>
        <v>14</v>
      </c>
      <c r="F11" s="2">
        <v>18</v>
      </c>
      <c r="G11" s="2">
        <f t="shared" si="2"/>
        <v>12</v>
      </c>
      <c r="H11" s="30">
        <v>0</v>
      </c>
      <c r="I11" s="30">
        <f t="shared" si="3"/>
        <v>0</v>
      </c>
      <c r="J11" s="2">
        <v>6</v>
      </c>
      <c r="K11" s="2">
        <f t="shared" si="14"/>
        <v>28</v>
      </c>
      <c r="L11" s="30">
        <v>0</v>
      </c>
      <c r="M11" s="30">
        <f t="shared" si="4"/>
        <v>0</v>
      </c>
      <c r="N11" s="30">
        <v>0</v>
      </c>
      <c r="O11" s="30">
        <f t="shared" si="5"/>
        <v>0</v>
      </c>
      <c r="P11" s="2">
        <v>8</v>
      </c>
      <c r="Q11" s="2">
        <f t="shared" si="6"/>
        <v>24</v>
      </c>
      <c r="R11" s="2">
        <v>4</v>
      </c>
      <c r="S11" s="2">
        <f t="shared" si="7"/>
        <v>32</v>
      </c>
      <c r="T11" s="2">
        <v>15</v>
      </c>
      <c r="U11" s="2">
        <f t="shared" si="8"/>
        <v>15</v>
      </c>
      <c r="V11" s="2">
        <v>24</v>
      </c>
      <c r="W11" s="2">
        <f t="shared" si="9"/>
        <v>6</v>
      </c>
      <c r="X11" s="2">
        <v>19</v>
      </c>
      <c r="Y11" s="2">
        <f t="shared" si="13"/>
        <v>11</v>
      </c>
      <c r="Z11" s="2">
        <v>14</v>
      </c>
      <c r="AA11" s="2">
        <f t="shared" si="10"/>
        <v>16</v>
      </c>
      <c r="AB11" s="2">
        <v>8</v>
      </c>
      <c r="AC11" s="2">
        <f t="shared" si="11"/>
        <v>24</v>
      </c>
      <c r="AD11" s="2">
        <f t="shared" si="12"/>
        <v>204</v>
      </c>
    </row>
    <row r="12" spans="1:30" ht="12.75">
      <c r="A12" s="2" t="s">
        <v>87</v>
      </c>
      <c r="B12" s="30">
        <v>0</v>
      </c>
      <c r="C12" s="30">
        <f t="shared" si="0"/>
        <v>0</v>
      </c>
      <c r="D12" s="30">
        <v>0</v>
      </c>
      <c r="E12" s="30">
        <f t="shared" si="1"/>
        <v>0</v>
      </c>
      <c r="F12" s="30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7</v>
      </c>
      <c r="K12" s="2">
        <f t="shared" si="14"/>
        <v>26</v>
      </c>
      <c r="L12" s="2">
        <v>5</v>
      </c>
      <c r="M12" s="2">
        <f t="shared" si="4"/>
        <v>30</v>
      </c>
      <c r="N12" s="2">
        <v>0</v>
      </c>
      <c r="O12" s="2">
        <f t="shared" si="5"/>
        <v>0</v>
      </c>
      <c r="P12" s="2">
        <v>6</v>
      </c>
      <c r="Q12" s="2">
        <f t="shared" si="6"/>
        <v>28</v>
      </c>
      <c r="R12" s="2">
        <v>2</v>
      </c>
      <c r="S12" s="2">
        <f t="shared" si="7"/>
        <v>42</v>
      </c>
      <c r="T12" s="2">
        <v>0</v>
      </c>
      <c r="U12" s="2">
        <f t="shared" si="8"/>
        <v>0</v>
      </c>
      <c r="V12" s="2">
        <v>8</v>
      </c>
      <c r="W12" s="2">
        <f t="shared" si="9"/>
        <v>24</v>
      </c>
      <c r="X12" s="2">
        <v>0</v>
      </c>
      <c r="Y12" s="2">
        <f t="shared" si="13"/>
        <v>0</v>
      </c>
      <c r="Z12" s="2">
        <v>9</v>
      </c>
      <c r="AA12" s="2">
        <f t="shared" si="10"/>
        <v>22</v>
      </c>
      <c r="AB12" s="2">
        <v>7</v>
      </c>
      <c r="AC12" s="2">
        <f t="shared" si="11"/>
        <v>26</v>
      </c>
      <c r="AD12" s="2">
        <f t="shared" si="12"/>
        <v>198</v>
      </c>
    </row>
    <row r="13" spans="1:30" ht="12.75">
      <c r="A13" s="2" t="s">
        <v>192</v>
      </c>
      <c r="B13" s="2">
        <v>11</v>
      </c>
      <c r="C13" s="2">
        <f t="shared" si="0"/>
        <v>19</v>
      </c>
      <c r="D13" s="2">
        <v>11</v>
      </c>
      <c r="E13" s="2">
        <f t="shared" si="1"/>
        <v>19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  <c r="J13" s="2">
        <v>8</v>
      </c>
      <c r="K13" s="2">
        <f t="shared" si="14"/>
        <v>24</v>
      </c>
      <c r="L13" s="30">
        <v>0</v>
      </c>
      <c r="M13" s="30">
        <f t="shared" si="4"/>
        <v>0</v>
      </c>
      <c r="N13" s="2">
        <v>15</v>
      </c>
      <c r="O13" s="2">
        <f t="shared" si="5"/>
        <v>15</v>
      </c>
      <c r="P13" s="2">
        <v>14</v>
      </c>
      <c r="Q13" s="2">
        <f t="shared" si="6"/>
        <v>16</v>
      </c>
      <c r="R13" s="2">
        <v>0</v>
      </c>
      <c r="S13" s="2">
        <f t="shared" si="7"/>
        <v>0</v>
      </c>
      <c r="T13" s="2">
        <v>7</v>
      </c>
      <c r="U13" s="2">
        <f t="shared" si="8"/>
        <v>26</v>
      </c>
      <c r="V13" s="2">
        <v>41</v>
      </c>
      <c r="W13" s="2">
        <f t="shared" si="9"/>
        <v>1</v>
      </c>
      <c r="X13" s="2">
        <v>20</v>
      </c>
      <c r="Y13" s="2">
        <f t="shared" si="13"/>
        <v>10</v>
      </c>
      <c r="Z13" s="2">
        <v>8</v>
      </c>
      <c r="AA13" s="2">
        <f t="shared" si="10"/>
        <v>24</v>
      </c>
      <c r="AB13" s="2">
        <v>14</v>
      </c>
      <c r="AC13" s="2">
        <f t="shared" si="11"/>
        <v>16</v>
      </c>
      <c r="AD13" s="2">
        <f t="shared" si="12"/>
        <v>170</v>
      </c>
    </row>
    <row r="14" spans="1:30" ht="12.75">
      <c r="A14" s="2" t="s">
        <v>95</v>
      </c>
      <c r="B14" s="2">
        <v>25</v>
      </c>
      <c r="C14" s="2">
        <f t="shared" si="0"/>
        <v>5</v>
      </c>
      <c r="D14" s="2">
        <v>14</v>
      </c>
      <c r="E14" s="2">
        <f t="shared" si="1"/>
        <v>16</v>
      </c>
      <c r="F14" s="2">
        <v>9</v>
      </c>
      <c r="G14" s="2">
        <f t="shared" si="2"/>
        <v>22</v>
      </c>
      <c r="H14" s="2">
        <v>8</v>
      </c>
      <c r="I14" s="2">
        <f t="shared" si="3"/>
        <v>24</v>
      </c>
      <c r="J14" s="30">
        <v>0</v>
      </c>
      <c r="K14" s="30">
        <f t="shared" si="14"/>
        <v>0</v>
      </c>
      <c r="L14" s="30">
        <v>0</v>
      </c>
      <c r="M14" s="30">
        <f t="shared" si="4"/>
        <v>0</v>
      </c>
      <c r="N14" s="30">
        <v>0</v>
      </c>
      <c r="O14" s="30">
        <f t="shared" si="5"/>
        <v>0</v>
      </c>
      <c r="P14" s="2">
        <v>16</v>
      </c>
      <c r="Q14" s="2">
        <f t="shared" si="6"/>
        <v>14</v>
      </c>
      <c r="R14" s="2">
        <v>15</v>
      </c>
      <c r="S14" s="2">
        <f t="shared" si="7"/>
        <v>15</v>
      </c>
      <c r="T14" s="2">
        <v>10</v>
      </c>
      <c r="U14" s="2">
        <f t="shared" si="8"/>
        <v>20</v>
      </c>
      <c r="V14" s="2">
        <v>42</v>
      </c>
      <c r="W14" s="2">
        <f t="shared" si="9"/>
        <v>1</v>
      </c>
      <c r="X14" s="2">
        <v>8</v>
      </c>
      <c r="Y14" s="2">
        <f t="shared" si="13"/>
        <v>24</v>
      </c>
      <c r="Z14" s="2">
        <v>12</v>
      </c>
      <c r="AA14" s="2">
        <f t="shared" si="10"/>
        <v>18</v>
      </c>
      <c r="AB14" s="2">
        <v>21</v>
      </c>
      <c r="AC14" s="2">
        <f t="shared" si="11"/>
        <v>9</v>
      </c>
      <c r="AD14" s="2">
        <f t="shared" si="12"/>
        <v>168</v>
      </c>
    </row>
    <row r="15" spans="1:31" ht="12.75">
      <c r="A15" s="2" t="s">
        <v>88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2">
        <v>0</v>
      </c>
      <c r="I15" s="2">
        <f t="shared" si="3"/>
        <v>0</v>
      </c>
      <c r="J15" s="2">
        <v>17</v>
      </c>
      <c r="K15" s="2">
        <f t="shared" si="14"/>
        <v>13</v>
      </c>
      <c r="L15" s="2">
        <v>24</v>
      </c>
      <c r="M15" s="2">
        <f t="shared" si="4"/>
        <v>6</v>
      </c>
      <c r="N15" s="2">
        <v>7</v>
      </c>
      <c r="O15" s="2">
        <f t="shared" si="5"/>
        <v>26</v>
      </c>
      <c r="P15" s="2">
        <v>23</v>
      </c>
      <c r="Q15" s="2">
        <f t="shared" si="6"/>
        <v>7</v>
      </c>
      <c r="R15" s="2">
        <v>14</v>
      </c>
      <c r="S15" s="2">
        <f t="shared" si="7"/>
        <v>16</v>
      </c>
      <c r="T15" s="2">
        <v>0</v>
      </c>
      <c r="U15" s="2">
        <f t="shared" si="8"/>
        <v>0</v>
      </c>
      <c r="V15" s="2">
        <v>14</v>
      </c>
      <c r="W15" s="2">
        <f t="shared" si="9"/>
        <v>16</v>
      </c>
      <c r="X15" s="2">
        <v>13</v>
      </c>
      <c r="Y15" s="2">
        <f t="shared" si="13"/>
        <v>17</v>
      </c>
      <c r="Z15" s="2">
        <v>4</v>
      </c>
      <c r="AA15" s="2">
        <f t="shared" si="10"/>
        <v>32</v>
      </c>
      <c r="AB15" s="2">
        <v>9</v>
      </c>
      <c r="AC15" s="2">
        <f t="shared" si="11"/>
        <v>22</v>
      </c>
      <c r="AD15" s="2">
        <f t="shared" si="12"/>
        <v>155</v>
      </c>
      <c r="AE15" s="2" t="s">
        <v>232</v>
      </c>
    </row>
    <row r="16" spans="1:30" ht="12.75">
      <c r="A16" s="2" t="s">
        <v>77</v>
      </c>
      <c r="B16" s="2">
        <v>16</v>
      </c>
      <c r="C16" s="2">
        <f t="shared" si="0"/>
        <v>14</v>
      </c>
      <c r="D16" s="2">
        <v>5</v>
      </c>
      <c r="E16" s="2">
        <f t="shared" si="1"/>
        <v>30</v>
      </c>
      <c r="F16" s="2">
        <v>15</v>
      </c>
      <c r="G16" s="2">
        <f t="shared" si="2"/>
        <v>15</v>
      </c>
      <c r="H16" s="2">
        <v>24</v>
      </c>
      <c r="I16" s="2">
        <f t="shared" si="3"/>
        <v>6</v>
      </c>
      <c r="J16" s="30">
        <v>0</v>
      </c>
      <c r="K16" s="30">
        <f t="shared" si="14"/>
        <v>0</v>
      </c>
      <c r="L16" s="2">
        <v>18</v>
      </c>
      <c r="M16" s="2">
        <f t="shared" si="4"/>
        <v>12</v>
      </c>
      <c r="N16" s="2">
        <v>9</v>
      </c>
      <c r="O16" s="2">
        <f t="shared" si="5"/>
        <v>22</v>
      </c>
      <c r="P16" s="2">
        <v>11</v>
      </c>
      <c r="Q16" s="2">
        <f t="shared" si="6"/>
        <v>19</v>
      </c>
      <c r="R16" s="2">
        <v>11</v>
      </c>
      <c r="S16" s="2">
        <f t="shared" si="7"/>
        <v>19</v>
      </c>
      <c r="T16" s="30">
        <v>0</v>
      </c>
      <c r="U16" s="30">
        <f t="shared" si="8"/>
        <v>0</v>
      </c>
      <c r="V16" s="30">
        <v>0</v>
      </c>
      <c r="W16" s="30">
        <f t="shared" si="9"/>
        <v>0</v>
      </c>
      <c r="X16" s="2">
        <v>21</v>
      </c>
      <c r="Y16" s="2">
        <f t="shared" si="13"/>
        <v>9</v>
      </c>
      <c r="Z16" s="2">
        <v>22</v>
      </c>
      <c r="AA16" s="2">
        <f t="shared" si="10"/>
        <v>8</v>
      </c>
      <c r="AB16" s="2">
        <v>30</v>
      </c>
      <c r="AC16" s="2">
        <f t="shared" si="11"/>
        <v>1</v>
      </c>
      <c r="AD16" s="2">
        <f t="shared" si="12"/>
        <v>155</v>
      </c>
    </row>
    <row r="17" spans="1:30" ht="12.75">
      <c r="A17" s="2" t="s">
        <v>58</v>
      </c>
      <c r="B17" s="30">
        <v>0</v>
      </c>
      <c r="C17" s="30">
        <f t="shared" si="0"/>
        <v>0</v>
      </c>
      <c r="D17" s="30">
        <v>0</v>
      </c>
      <c r="E17" s="30">
        <f t="shared" si="1"/>
        <v>0</v>
      </c>
      <c r="F17" s="30">
        <v>0</v>
      </c>
      <c r="G17" s="30">
        <f t="shared" si="2"/>
        <v>0</v>
      </c>
      <c r="H17" s="2">
        <v>0</v>
      </c>
      <c r="I17" s="2">
        <f t="shared" si="3"/>
        <v>0</v>
      </c>
      <c r="J17" s="2">
        <v>14</v>
      </c>
      <c r="K17" s="2">
        <f t="shared" si="14"/>
        <v>16</v>
      </c>
      <c r="L17" s="2">
        <v>14</v>
      </c>
      <c r="M17" s="2">
        <f t="shared" si="4"/>
        <v>16</v>
      </c>
      <c r="N17" s="2">
        <v>10</v>
      </c>
      <c r="O17" s="2">
        <f t="shared" si="5"/>
        <v>20</v>
      </c>
      <c r="P17" s="2">
        <v>15</v>
      </c>
      <c r="Q17" s="2">
        <f t="shared" si="6"/>
        <v>15</v>
      </c>
      <c r="R17" s="2">
        <v>19</v>
      </c>
      <c r="S17" s="2">
        <f t="shared" si="7"/>
        <v>11</v>
      </c>
      <c r="T17" s="2">
        <v>5</v>
      </c>
      <c r="U17" s="2">
        <f t="shared" si="8"/>
        <v>30</v>
      </c>
      <c r="V17" s="2">
        <v>15</v>
      </c>
      <c r="W17" s="2">
        <f t="shared" si="9"/>
        <v>15</v>
      </c>
      <c r="X17" s="2">
        <v>15</v>
      </c>
      <c r="Y17" s="2">
        <f t="shared" si="13"/>
        <v>15</v>
      </c>
      <c r="Z17" s="2">
        <v>19</v>
      </c>
      <c r="AA17" s="2">
        <f t="shared" si="10"/>
        <v>11</v>
      </c>
      <c r="AB17" s="2">
        <v>29</v>
      </c>
      <c r="AC17" s="2">
        <f t="shared" si="11"/>
        <v>1</v>
      </c>
      <c r="AD17" s="2">
        <f t="shared" si="12"/>
        <v>150</v>
      </c>
    </row>
    <row r="18" spans="1:30" ht="12.75">
      <c r="A18" s="2" t="s">
        <v>98</v>
      </c>
      <c r="B18" s="2">
        <v>19</v>
      </c>
      <c r="C18" s="2">
        <f t="shared" si="0"/>
        <v>11</v>
      </c>
      <c r="D18" s="2">
        <v>15</v>
      </c>
      <c r="E18" s="2">
        <f t="shared" si="1"/>
        <v>15</v>
      </c>
      <c r="F18" s="2">
        <v>11</v>
      </c>
      <c r="G18" s="2">
        <f t="shared" si="2"/>
        <v>19</v>
      </c>
      <c r="H18" s="2">
        <v>19</v>
      </c>
      <c r="I18" s="2">
        <f t="shared" si="3"/>
        <v>11</v>
      </c>
      <c r="J18" s="2">
        <v>13</v>
      </c>
      <c r="K18" s="2">
        <f t="shared" si="14"/>
        <v>17</v>
      </c>
      <c r="L18" s="2">
        <v>19</v>
      </c>
      <c r="M18" s="2">
        <f t="shared" si="4"/>
        <v>11</v>
      </c>
      <c r="N18" s="2">
        <v>16</v>
      </c>
      <c r="O18" s="2">
        <f t="shared" si="5"/>
        <v>14</v>
      </c>
      <c r="P18" s="2">
        <v>20</v>
      </c>
      <c r="Q18" s="2">
        <f t="shared" si="6"/>
        <v>10</v>
      </c>
      <c r="R18" s="30">
        <v>0</v>
      </c>
      <c r="S18" s="30">
        <f t="shared" si="7"/>
        <v>0</v>
      </c>
      <c r="T18" s="2">
        <v>17</v>
      </c>
      <c r="U18" s="2">
        <f t="shared" si="8"/>
        <v>13</v>
      </c>
      <c r="V18" s="2">
        <v>19</v>
      </c>
      <c r="W18" s="2">
        <f t="shared" si="9"/>
        <v>11</v>
      </c>
      <c r="X18" s="2">
        <v>17</v>
      </c>
      <c r="Y18" s="2">
        <f t="shared" si="13"/>
        <v>13</v>
      </c>
      <c r="Z18" s="30">
        <v>0</v>
      </c>
      <c r="AA18" s="30">
        <f t="shared" si="10"/>
        <v>0</v>
      </c>
      <c r="AB18" s="30">
        <v>0</v>
      </c>
      <c r="AC18" s="30">
        <f t="shared" si="11"/>
        <v>0</v>
      </c>
      <c r="AD18" s="2">
        <f t="shared" si="12"/>
        <v>145</v>
      </c>
    </row>
    <row r="19" spans="1:30" ht="12.75">
      <c r="A19" s="2" t="s">
        <v>83</v>
      </c>
      <c r="B19" s="30">
        <v>0</v>
      </c>
      <c r="C19" s="30">
        <f t="shared" si="0"/>
        <v>0</v>
      </c>
      <c r="D19" s="30">
        <v>0</v>
      </c>
      <c r="E19" s="30">
        <f t="shared" si="1"/>
        <v>0</v>
      </c>
      <c r="F19" s="30">
        <v>0</v>
      </c>
      <c r="G19" s="30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14"/>
        <v>0</v>
      </c>
      <c r="L19" s="2">
        <v>7</v>
      </c>
      <c r="M19" s="2">
        <f t="shared" si="4"/>
        <v>26</v>
      </c>
      <c r="N19" s="2">
        <v>6</v>
      </c>
      <c r="O19" s="2">
        <f t="shared" si="5"/>
        <v>28</v>
      </c>
      <c r="P19" s="2">
        <v>10</v>
      </c>
      <c r="Q19" s="2">
        <f t="shared" si="6"/>
        <v>20</v>
      </c>
      <c r="R19" s="2">
        <v>10</v>
      </c>
      <c r="S19" s="2">
        <f t="shared" si="7"/>
        <v>20</v>
      </c>
      <c r="T19" s="2">
        <v>33</v>
      </c>
      <c r="U19" s="2">
        <f t="shared" si="8"/>
        <v>1</v>
      </c>
      <c r="V19" s="2">
        <v>12</v>
      </c>
      <c r="W19" s="2">
        <f t="shared" si="9"/>
        <v>18</v>
      </c>
      <c r="X19" s="2">
        <v>31</v>
      </c>
      <c r="Y19" s="2">
        <f t="shared" si="13"/>
        <v>1</v>
      </c>
      <c r="Z19" s="2">
        <v>31</v>
      </c>
      <c r="AA19" s="2">
        <f t="shared" si="10"/>
        <v>1</v>
      </c>
      <c r="AB19" s="2">
        <v>10</v>
      </c>
      <c r="AC19" s="2">
        <f t="shared" si="11"/>
        <v>20</v>
      </c>
      <c r="AD19" s="2">
        <f t="shared" si="12"/>
        <v>135</v>
      </c>
    </row>
    <row r="20" spans="1:30" ht="12.75">
      <c r="A20" s="2" t="s">
        <v>127</v>
      </c>
      <c r="B20" s="2">
        <v>18</v>
      </c>
      <c r="C20" s="2">
        <f t="shared" si="0"/>
        <v>12</v>
      </c>
      <c r="D20" s="2">
        <v>6</v>
      </c>
      <c r="E20" s="2">
        <f t="shared" si="1"/>
        <v>28</v>
      </c>
      <c r="F20" s="2">
        <v>7</v>
      </c>
      <c r="G20" s="2">
        <f t="shared" si="2"/>
        <v>26</v>
      </c>
      <c r="H20" s="30">
        <v>0</v>
      </c>
      <c r="I20" s="30">
        <f t="shared" si="3"/>
        <v>0</v>
      </c>
      <c r="J20" s="30">
        <v>0</v>
      </c>
      <c r="K20" s="30">
        <f t="shared" si="14"/>
        <v>0</v>
      </c>
      <c r="L20" s="2">
        <v>17</v>
      </c>
      <c r="M20" s="2">
        <f t="shared" si="4"/>
        <v>13</v>
      </c>
      <c r="N20" s="2">
        <v>14</v>
      </c>
      <c r="O20" s="2">
        <f t="shared" si="5"/>
        <v>16</v>
      </c>
      <c r="P20" s="2">
        <v>19</v>
      </c>
      <c r="Q20" s="2">
        <f t="shared" si="6"/>
        <v>11</v>
      </c>
      <c r="R20" s="30">
        <v>0</v>
      </c>
      <c r="S20" s="30">
        <f t="shared" si="7"/>
        <v>0</v>
      </c>
      <c r="T20" s="2">
        <v>23</v>
      </c>
      <c r="U20" s="2">
        <f t="shared" si="8"/>
        <v>7</v>
      </c>
      <c r="V20" s="2">
        <v>25</v>
      </c>
      <c r="W20" s="2">
        <f t="shared" si="9"/>
        <v>5</v>
      </c>
      <c r="X20" s="2">
        <v>0</v>
      </c>
      <c r="Y20" s="2">
        <f t="shared" si="13"/>
        <v>0</v>
      </c>
      <c r="Z20" s="2">
        <v>21</v>
      </c>
      <c r="AA20" s="2">
        <f t="shared" si="10"/>
        <v>9</v>
      </c>
      <c r="AB20" s="2">
        <v>26</v>
      </c>
      <c r="AC20" s="2">
        <f t="shared" si="11"/>
        <v>4</v>
      </c>
      <c r="AD20" s="2">
        <f t="shared" si="12"/>
        <v>131</v>
      </c>
    </row>
    <row r="21" spans="1:30" ht="12.75">
      <c r="A21" s="2" t="s">
        <v>140</v>
      </c>
      <c r="B21" s="2">
        <v>10</v>
      </c>
      <c r="C21" s="2">
        <f t="shared" si="0"/>
        <v>20</v>
      </c>
      <c r="D21" s="2">
        <v>4</v>
      </c>
      <c r="E21" s="2">
        <f t="shared" si="1"/>
        <v>32</v>
      </c>
      <c r="F21" s="30">
        <v>0</v>
      </c>
      <c r="G21" s="30">
        <f t="shared" si="2"/>
        <v>0</v>
      </c>
      <c r="H21" s="2">
        <v>5</v>
      </c>
      <c r="I21" s="2">
        <f t="shared" si="3"/>
        <v>30</v>
      </c>
      <c r="J21" s="30">
        <v>0</v>
      </c>
      <c r="K21" s="30">
        <f t="shared" si="14"/>
        <v>0</v>
      </c>
      <c r="L21" s="30">
        <v>0</v>
      </c>
      <c r="M21" s="30">
        <f t="shared" si="4"/>
        <v>0</v>
      </c>
      <c r="N21" s="2">
        <v>24</v>
      </c>
      <c r="O21" s="2">
        <f t="shared" si="5"/>
        <v>6</v>
      </c>
      <c r="P21" s="2">
        <v>4</v>
      </c>
      <c r="Q21" s="2">
        <f t="shared" si="6"/>
        <v>32</v>
      </c>
      <c r="R21" s="2">
        <v>23</v>
      </c>
      <c r="S21" s="2">
        <f t="shared" si="7"/>
        <v>7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3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127</v>
      </c>
    </row>
    <row r="22" spans="1:30" ht="12.75">
      <c r="A22" s="2" t="s">
        <v>193</v>
      </c>
      <c r="B22" s="2">
        <v>13</v>
      </c>
      <c r="C22" s="2">
        <f t="shared" si="0"/>
        <v>17</v>
      </c>
      <c r="D22" s="2">
        <v>23</v>
      </c>
      <c r="E22" s="2">
        <f t="shared" si="1"/>
        <v>7</v>
      </c>
      <c r="F22" s="30">
        <v>0</v>
      </c>
      <c r="G22" s="30">
        <f t="shared" si="2"/>
        <v>0</v>
      </c>
      <c r="H22" s="30">
        <v>0</v>
      </c>
      <c r="I22" s="30">
        <f t="shared" si="3"/>
        <v>0</v>
      </c>
      <c r="J22" s="2">
        <v>10</v>
      </c>
      <c r="K22" s="2">
        <f t="shared" si="14"/>
        <v>20</v>
      </c>
      <c r="L22" s="30">
        <v>0</v>
      </c>
      <c r="M22" s="30">
        <f t="shared" si="4"/>
        <v>0</v>
      </c>
      <c r="N22" s="2">
        <v>18</v>
      </c>
      <c r="O22" s="2">
        <f t="shared" si="5"/>
        <v>12</v>
      </c>
      <c r="P22" s="2">
        <v>17</v>
      </c>
      <c r="Q22" s="2">
        <f t="shared" si="6"/>
        <v>13</v>
      </c>
      <c r="R22" s="2">
        <v>0</v>
      </c>
      <c r="S22" s="2">
        <f t="shared" si="7"/>
        <v>0</v>
      </c>
      <c r="T22" s="2">
        <v>32</v>
      </c>
      <c r="U22" s="2">
        <f t="shared" si="8"/>
        <v>1</v>
      </c>
      <c r="V22" s="2">
        <v>40</v>
      </c>
      <c r="W22" s="2">
        <f t="shared" si="9"/>
        <v>1</v>
      </c>
      <c r="X22" s="2">
        <v>14</v>
      </c>
      <c r="Y22" s="2">
        <f t="shared" si="13"/>
        <v>16</v>
      </c>
      <c r="Z22" s="2">
        <v>11</v>
      </c>
      <c r="AA22" s="2">
        <f t="shared" si="10"/>
        <v>19</v>
      </c>
      <c r="AB22" s="2">
        <v>37</v>
      </c>
      <c r="AC22" s="2">
        <f t="shared" si="11"/>
        <v>1</v>
      </c>
      <c r="AD22" s="2">
        <f t="shared" si="12"/>
        <v>107</v>
      </c>
    </row>
    <row r="23" spans="1:30" ht="12.75">
      <c r="A23" s="2" t="s">
        <v>109</v>
      </c>
      <c r="B23" s="30">
        <v>0</v>
      </c>
      <c r="C23" s="30">
        <f t="shared" si="0"/>
        <v>0</v>
      </c>
      <c r="D23" s="30">
        <v>0</v>
      </c>
      <c r="E23" s="30">
        <f t="shared" si="1"/>
        <v>0</v>
      </c>
      <c r="F23" s="30">
        <v>0</v>
      </c>
      <c r="G23" s="30">
        <f t="shared" si="2"/>
        <v>0</v>
      </c>
      <c r="H23" s="2">
        <v>12</v>
      </c>
      <c r="I23" s="2">
        <f t="shared" si="3"/>
        <v>18</v>
      </c>
      <c r="J23" s="2">
        <v>0</v>
      </c>
      <c r="K23" s="2">
        <f t="shared" si="14"/>
        <v>0</v>
      </c>
      <c r="L23" s="2">
        <v>0</v>
      </c>
      <c r="M23" s="2">
        <f t="shared" si="4"/>
        <v>0</v>
      </c>
      <c r="N23" s="2">
        <v>13</v>
      </c>
      <c r="O23" s="2">
        <f t="shared" si="5"/>
        <v>17</v>
      </c>
      <c r="P23" s="2">
        <v>13</v>
      </c>
      <c r="Q23" s="2">
        <f t="shared" si="6"/>
        <v>17</v>
      </c>
      <c r="R23" s="2">
        <v>0</v>
      </c>
      <c r="S23" s="2">
        <f t="shared" si="7"/>
        <v>0</v>
      </c>
      <c r="T23" s="2">
        <v>20</v>
      </c>
      <c r="U23" s="2">
        <f t="shared" si="8"/>
        <v>10</v>
      </c>
      <c r="V23" s="2">
        <v>13</v>
      </c>
      <c r="W23" s="2">
        <f t="shared" si="9"/>
        <v>17</v>
      </c>
      <c r="X23" s="2">
        <v>0</v>
      </c>
      <c r="Y23" s="2">
        <f t="shared" si="13"/>
        <v>0</v>
      </c>
      <c r="Z23" s="2">
        <v>0</v>
      </c>
      <c r="AA23" s="2">
        <f t="shared" si="10"/>
        <v>0</v>
      </c>
      <c r="AB23" s="2">
        <v>12</v>
      </c>
      <c r="AC23" s="2">
        <f t="shared" si="11"/>
        <v>18</v>
      </c>
      <c r="AD23" s="2">
        <f t="shared" si="12"/>
        <v>97</v>
      </c>
    </row>
    <row r="24" spans="1:30" ht="12.75">
      <c r="A24" s="2" t="s">
        <v>136</v>
      </c>
      <c r="B24" s="2">
        <v>26</v>
      </c>
      <c r="C24" s="2">
        <f t="shared" si="0"/>
        <v>4</v>
      </c>
      <c r="D24" s="2">
        <v>20</v>
      </c>
      <c r="E24" s="2">
        <f t="shared" si="1"/>
        <v>10</v>
      </c>
      <c r="F24" s="2">
        <v>13</v>
      </c>
      <c r="G24" s="2">
        <f t="shared" si="2"/>
        <v>17</v>
      </c>
      <c r="H24" s="2">
        <v>22</v>
      </c>
      <c r="I24" s="2">
        <f t="shared" si="3"/>
        <v>8</v>
      </c>
      <c r="J24" s="30">
        <v>0</v>
      </c>
      <c r="K24" s="30">
        <f t="shared" si="14"/>
        <v>0</v>
      </c>
      <c r="L24" s="30">
        <v>0</v>
      </c>
      <c r="M24" s="30">
        <f t="shared" si="4"/>
        <v>0</v>
      </c>
      <c r="N24" s="2">
        <v>22</v>
      </c>
      <c r="O24" s="2">
        <f t="shared" si="5"/>
        <v>8</v>
      </c>
      <c r="P24" s="2">
        <v>21</v>
      </c>
      <c r="Q24" s="2">
        <f t="shared" si="6"/>
        <v>9</v>
      </c>
      <c r="R24" s="2">
        <v>21</v>
      </c>
      <c r="S24" s="2">
        <f t="shared" si="7"/>
        <v>9</v>
      </c>
      <c r="T24" s="30">
        <v>0</v>
      </c>
      <c r="U24" s="30">
        <f t="shared" si="8"/>
        <v>0</v>
      </c>
      <c r="V24" s="2">
        <v>23</v>
      </c>
      <c r="W24" s="2">
        <f t="shared" si="9"/>
        <v>7</v>
      </c>
      <c r="X24" s="2">
        <v>0</v>
      </c>
      <c r="Y24" s="2">
        <f t="shared" si="13"/>
        <v>0</v>
      </c>
      <c r="Z24" s="2">
        <v>20</v>
      </c>
      <c r="AA24" s="2">
        <f t="shared" si="10"/>
        <v>10</v>
      </c>
      <c r="AB24" s="2">
        <v>22</v>
      </c>
      <c r="AC24" s="2">
        <f t="shared" si="11"/>
        <v>8</v>
      </c>
      <c r="AD24" s="2">
        <f t="shared" si="12"/>
        <v>90</v>
      </c>
    </row>
    <row r="25" spans="1:30" ht="12.75">
      <c r="A25" s="2" t="s">
        <v>209</v>
      </c>
      <c r="B25" s="30">
        <v>0</v>
      </c>
      <c r="C25" s="30">
        <f t="shared" si="0"/>
        <v>0</v>
      </c>
      <c r="D25" s="30">
        <v>0</v>
      </c>
      <c r="E25" s="30">
        <f t="shared" si="1"/>
        <v>0</v>
      </c>
      <c r="F25" s="30">
        <v>0</v>
      </c>
      <c r="G25" s="30">
        <f t="shared" si="2"/>
        <v>0</v>
      </c>
      <c r="H25" s="2">
        <v>4</v>
      </c>
      <c r="I25" s="2">
        <f t="shared" si="3"/>
        <v>32</v>
      </c>
      <c r="J25" s="2">
        <v>0</v>
      </c>
      <c r="K25" s="2">
        <f t="shared" si="14"/>
        <v>0</v>
      </c>
      <c r="L25" s="2">
        <v>8</v>
      </c>
      <c r="M25" s="2">
        <f t="shared" si="4"/>
        <v>24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8</v>
      </c>
      <c r="S25" s="2">
        <f t="shared" si="7"/>
        <v>24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3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80</v>
      </c>
    </row>
    <row r="26" spans="1:30" ht="12.75">
      <c r="A26" s="2" t="s">
        <v>145</v>
      </c>
      <c r="B26" s="2">
        <v>32</v>
      </c>
      <c r="C26" s="2">
        <f t="shared" si="0"/>
        <v>1</v>
      </c>
      <c r="D26" s="2">
        <v>7</v>
      </c>
      <c r="E26" s="2">
        <f t="shared" si="1"/>
        <v>26</v>
      </c>
      <c r="F26" s="30">
        <v>0</v>
      </c>
      <c r="G26" s="30">
        <f t="shared" si="2"/>
        <v>0</v>
      </c>
      <c r="H26" s="2">
        <v>17</v>
      </c>
      <c r="I26" s="2">
        <f t="shared" si="3"/>
        <v>13</v>
      </c>
      <c r="J26" s="2">
        <v>19</v>
      </c>
      <c r="K26" s="2">
        <f t="shared" si="14"/>
        <v>11</v>
      </c>
      <c r="L26" s="30">
        <v>0</v>
      </c>
      <c r="M26" s="30">
        <f t="shared" si="4"/>
        <v>0</v>
      </c>
      <c r="N26" s="2">
        <v>23</v>
      </c>
      <c r="O26" s="2">
        <f t="shared" si="5"/>
        <v>7</v>
      </c>
      <c r="P26" s="2">
        <v>35</v>
      </c>
      <c r="Q26" s="2">
        <f t="shared" si="6"/>
        <v>1</v>
      </c>
      <c r="R26" s="2">
        <v>17</v>
      </c>
      <c r="S26" s="2">
        <f t="shared" si="7"/>
        <v>13</v>
      </c>
      <c r="T26" s="30">
        <v>0</v>
      </c>
      <c r="U26" s="30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3"/>
        <v>0</v>
      </c>
      <c r="Z26" s="2">
        <v>24</v>
      </c>
      <c r="AA26" s="2">
        <f t="shared" si="10"/>
        <v>6</v>
      </c>
      <c r="AB26" s="2">
        <v>36</v>
      </c>
      <c r="AC26" s="2">
        <f t="shared" si="11"/>
        <v>1</v>
      </c>
      <c r="AD26" s="2">
        <f t="shared" si="12"/>
        <v>79</v>
      </c>
    </row>
    <row r="27" spans="1:30" ht="12.75">
      <c r="A27" s="2" t="s">
        <v>203</v>
      </c>
      <c r="B27" s="30">
        <v>0</v>
      </c>
      <c r="C27" s="30">
        <f t="shared" si="0"/>
        <v>0</v>
      </c>
      <c r="D27" s="2">
        <v>9</v>
      </c>
      <c r="E27" s="2">
        <f t="shared" si="1"/>
        <v>22</v>
      </c>
      <c r="F27" s="2">
        <v>12</v>
      </c>
      <c r="G27" s="2">
        <f t="shared" si="2"/>
        <v>18</v>
      </c>
      <c r="H27" s="30">
        <v>0</v>
      </c>
      <c r="I27" s="30">
        <f t="shared" si="3"/>
        <v>0</v>
      </c>
      <c r="J27" s="2">
        <v>21</v>
      </c>
      <c r="K27" s="2">
        <f t="shared" si="14"/>
        <v>9</v>
      </c>
      <c r="L27" s="30">
        <v>0</v>
      </c>
      <c r="M27" s="30">
        <f t="shared" si="4"/>
        <v>0</v>
      </c>
      <c r="N27" s="2">
        <v>32</v>
      </c>
      <c r="O27" s="2">
        <f t="shared" si="5"/>
        <v>1</v>
      </c>
      <c r="P27" s="2">
        <v>7</v>
      </c>
      <c r="Q27" s="2">
        <f t="shared" si="6"/>
        <v>26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3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 t="shared" si="12"/>
        <v>76</v>
      </c>
    </row>
    <row r="28" spans="1:30" ht="12.75">
      <c r="A28" s="2" t="s">
        <v>174</v>
      </c>
      <c r="B28" s="30">
        <v>0</v>
      </c>
      <c r="C28" s="30">
        <f t="shared" si="0"/>
        <v>0</v>
      </c>
      <c r="D28" s="2">
        <v>22</v>
      </c>
      <c r="E28" s="2">
        <f t="shared" si="1"/>
        <v>8</v>
      </c>
      <c r="F28" s="2">
        <v>20</v>
      </c>
      <c r="G28" s="2">
        <f t="shared" si="2"/>
        <v>10</v>
      </c>
      <c r="H28" s="2">
        <v>14</v>
      </c>
      <c r="I28" s="2">
        <f t="shared" si="3"/>
        <v>16</v>
      </c>
      <c r="J28" s="2">
        <v>23</v>
      </c>
      <c r="K28" s="2">
        <f t="shared" si="14"/>
        <v>7</v>
      </c>
      <c r="L28" s="2">
        <v>25</v>
      </c>
      <c r="M28" s="2">
        <f t="shared" si="4"/>
        <v>5</v>
      </c>
      <c r="N28" s="30">
        <v>0</v>
      </c>
      <c r="O28" s="30">
        <f t="shared" si="5"/>
        <v>0</v>
      </c>
      <c r="P28" s="2">
        <v>25</v>
      </c>
      <c r="Q28" s="2">
        <f t="shared" si="6"/>
        <v>5</v>
      </c>
      <c r="R28" s="2">
        <v>26</v>
      </c>
      <c r="S28" s="2">
        <f t="shared" si="7"/>
        <v>4</v>
      </c>
      <c r="T28" s="2">
        <v>25</v>
      </c>
      <c r="U28" s="2">
        <f t="shared" si="8"/>
        <v>5</v>
      </c>
      <c r="V28" s="2">
        <v>27</v>
      </c>
      <c r="W28" s="2">
        <f t="shared" si="9"/>
        <v>3</v>
      </c>
      <c r="X28" s="2">
        <v>24</v>
      </c>
      <c r="Y28" s="2">
        <f t="shared" si="13"/>
        <v>6</v>
      </c>
      <c r="Z28" s="30">
        <v>0</v>
      </c>
      <c r="AA28" s="30">
        <f t="shared" si="10"/>
        <v>0</v>
      </c>
      <c r="AB28" s="2">
        <v>27</v>
      </c>
      <c r="AC28" s="2">
        <f t="shared" si="11"/>
        <v>3</v>
      </c>
      <c r="AD28" s="2">
        <f t="shared" si="12"/>
        <v>72</v>
      </c>
    </row>
    <row r="29" spans="1:30" ht="12.75">
      <c r="A29" s="2" t="s">
        <v>91</v>
      </c>
      <c r="B29" s="2">
        <v>30</v>
      </c>
      <c r="C29" s="2">
        <f t="shared" si="0"/>
        <v>1</v>
      </c>
      <c r="D29" s="30">
        <v>0</v>
      </c>
      <c r="E29" s="30">
        <f t="shared" si="1"/>
        <v>0</v>
      </c>
      <c r="F29" s="30">
        <v>0</v>
      </c>
      <c r="G29" s="30">
        <f t="shared" si="2"/>
        <v>0</v>
      </c>
      <c r="H29" s="30">
        <v>0</v>
      </c>
      <c r="I29" s="30">
        <f t="shared" si="3"/>
        <v>0</v>
      </c>
      <c r="J29" s="2">
        <v>15</v>
      </c>
      <c r="K29" s="2">
        <f t="shared" si="14"/>
        <v>15</v>
      </c>
      <c r="L29" s="17" t="s">
        <v>197</v>
      </c>
      <c r="M29" s="17" t="s">
        <v>197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16</v>
      </c>
      <c r="S29" s="2">
        <f t="shared" si="7"/>
        <v>14</v>
      </c>
      <c r="T29" s="2">
        <v>16</v>
      </c>
      <c r="U29" s="2">
        <f t="shared" si="8"/>
        <v>14</v>
      </c>
      <c r="V29" s="2">
        <v>37</v>
      </c>
      <c r="W29" s="2">
        <f t="shared" si="9"/>
        <v>1</v>
      </c>
      <c r="X29" s="2">
        <v>11</v>
      </c>
      <c r="Y29" s="2">
        <f t="shared" si="13"/>
        <v>19</v>
      </c>
      <c r="Z29" s="2">
        <v>34</v>
      </c>
      <c r="AA29" s="2">
        <f t="shared" si="10"/>
        <v>1</v>
      </c>
      <c r="AB29" s="2">
        <v>23</v>
      </c>
      <c r="AC29" s="2">
        <f t="shared" si="11"/>
        <v>7</v>
      </c>
      <c r="AD29" s="2">
        <f t="shared" si="12"/>
        <v>72</v>
      </c>
    </row>
    <row r="30" spans="1:30" ht="12.75">
      <c r="A30" s="2" t="s">
        <v>185</v>
      </c>
      <c r="B30" s="30">
        <v>0</v>
      </c>
      <c r="C30" s="30">
        <f t="shared" si="0"/>
        <v>0</v>
      </c>
      <c r="D30" s="2">
        <v>10</v>
      </c>
      <c r="E30" s="2">
        <f t="shared" si="1"/>
        <v>20</v>
      </c>
      <c r="F30" s="30">
        <v>0</v>
      </c>
      <c r="G30" s="30">
        <f t="shared" si="2"/>
        <v>0</v>
      </c>
      <c r="H30" s="30">
        <v>0</v>
      </c>
      <c r="I30" s="30">
        <f t="shared" si="3"/>
        <v>0</v>
      </c>
      <c r="J30" s="2">
        <v>0</v>
      </c>
      <c r="K30" s="2">
        <f t="shared" si="14"/>
        <v>0</v>
      </c>
      <c r="L30" s="2">
        <v>10</v>
      </c>
      <c r="M30" s="2">
        <f aca="true" t="shared" si="15" ref="M30:M52">VLOOKUP(L30,$A$62:$B$117,2)</f>
        <v>20</v>
      </c>
      <c r="N30" s="2">
        <v>17</v>
      </c>
      <c r="O30" s="2">
        <f t="shared" si="5"/>
        <v>13</v>
      </c>
      <c r="P30" s="2">
        <v>24</v>
      </c>
      <c r="Q30" s="2">
        <f t="shared" si="6"/>
        <v>6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3"/>
        <v>0</v>
      </c>
      <c r="Z30" s="2">
        <v>0</v>
      </c>
      <c r="AA30" s="2">
        <f t="shared" si="10"/>
        <v>0</v>
      </c>
      <c r="AB30" s="2">
        <v>18</v>
      </c>
      <c r="AC30" s="2">
        <f t="shared" si="11"/>
        <v>12</v>
      </c>
      <c r="AD30" s="2">
        <f t="shared" si="12"/>
        <v>71</v>
      </c>
    </row>
    <row r="31" spans="1:30" ht="12.75">
      <c r="A31" s="2" t="s">
        <v>153</v>
      </c>
      <c r="B31" s="2">
        <v>15</v>
      </c>
      <c r="C31" s="2">
        <f t="shared" si="0"/>
        <v>15</v>
      </c>
      <c r="D31" s="2">
        <v>8</v>
      </c>
      <c r="E31" s="2">
        <f t="shared" si="1"/>
        <v>24</v>
      </c>
      <c r="F31" s="2">
        <v>6</v>
      </c>
      <c r="G31" s="2">
        <f t="shared" si="2"/>
        <v>28</v>
      </c>
      <c r="H31" s="30">
        <v>0</v>
      </c>
      <c r="I31" s="30">
        <f t="shared" si="3"/>
        <v>0</v>
      </c>
      <c r="J31" s="30">
        <v>0</v>
      </c>
      <c r="K31" s="30">
        <f t="shared" si="14"/>
        <v>0</v>
      </c>
      <c r="L31" s="30">
        <v>0</v>
      </c>
      <c r="M31" s="30">
        <f t="shared" si="15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3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2"/>
        <v>67</v>
      </c>
    </row>
    <row r="32" spans="1:30" ht="12.75">
      <c r="A32" s="2" t="s">
        <v>99</v>
      </c>
      <c r="B32" s="2">
        <v>22</v>
      </c>
      <c r="C32" s="2">
        <f t="shared" si="0"/>
        <v>8</v>
      </c>
      <c r="D32" s="30">
        <v>0</v>
      </c>
      <c r="E32" s="30">
        <f t="shared" si="1"/>
        <v>0</v>
      </c>
      <c r="F32" s="30">
        <v>0</v>
      </c>
      <c r="G32" s="30">
        <f t="shared" si="2"/>
        <v>0</v>
      </c>
      <c r="H32" s="2">
        <v>16</v>
      </c>
      <c r="I32" s="2">
        <f t="shared" si="3"/>
        <v>14</v>
      </c>
      <c r="J32" s="30">
        <v>0</v>
      </c>
      <c r="K32" s="30">
        <f t="shared" si="14"/>
        <v>0</v>
      </c>
      <c r="L32" s="2">
        <v>12</v>
      </c>
      <c r="M32" s="2">
        <f t="shared" si="15"/>
        <v>18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12</v>
      </c>
      <c r="S32" s="2">
        <f t="shared" si="7"/>
        <v>18</v>
      </c>
      <c r="T32" s="2">
        <v>24</v>
      </c>
      <c r="U32" s="2">
        <f t="shared" si="8"/>
        <v>6</v>
      </c>
      <c r="V32" s="2">
        <v>39</v>
      </c>
      <c r="W32" s="2">
        <f t="shared" si="9"/>
        <v>1</v>
      </c>
      <c r="X32" s="2">
        <v>0</v>
      </c>
      <c r="Y32" s="2">
        <f t="shared" si="13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2"/>
        <v>65</v>
      </c>
    </row>
    <row r="33" spans="1:30" ht="12.75">
      <c r="A33" s="2" t="s">
        <v>64</v>
      </c>
      <c r="B33" s="2">
        <v>34</v>
      </c>
      <c r="C33" s="2">
        <f t="shared" si="0"/>
        <v>1</v>
      </c>
      <c r="D33" s="30">
        <v>0</v>
      </c>
      <c r="E33" s="30">
        <f t="shared" si="1"/>
        <v>0</v>
      </c>
      <c r="F33" s="2">
        <v>8</v>
      </c>
      <c r="G33" s="2">
        <f t="shared" si="2"/>
        <v>24</v>
      </c>
      <c r="H33" s="2">
        <v>9</v>
      </c>
      <c r="I33" s="2">
        <f t="shared" si="3"/>
        <v>22</v>
      </c>
      <c r="J33" s="2">
        <v>18</v>
      </c>
      <c r="K33" s="2">
        <f t="shared" si="14"/>
        <v>12</v>
      </c>
      <c r="L33" s="30">
        <v>0</v>
      </c>
      <c r="M33" s="30">
        <f t="shared" si="15"/>
        <v>0</v>
      </c>
      <c r="N33" s="2">
        <v>33</v>
      </c>
      <c r="O33" s="2">
        <f t="shared" si="5"/>
        <v>1</v>
      </c>
      <c r="P33" s="2">
        <v>26</v>
      </c>
      <c r="Q33" s="2">
        <f t="shared" si="6"/>
        <v>4</v>
      </c>
      <c r="R33" s="30">
        <v>0</v>
      </c>
      <c r="S33" s="30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3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2"/>
        <v>64</v>
      </c>
    </row>
    <row r="34" spans="1:30" ht="12.75">
      <c r="A34" s="2" t="s">
        <v>86</v>
      </c>
      <c r="B34" s="2">
        <v>31</v>
      </c>
      <c r="C34" s="2">
        <f t="shared" si="0"/>
        <v>1</v>
      </c>
      <c r="D34" s="2">
        <v>13</v>
      </c>
      <c r="E34" s="2">
        <f t="shared" si="1"/>
        <v>17</v>
      </c>
      <c r="F34" s="2">
        <v>14</v>
      </c>
      <c r="G34" s="2">
        <f t="shared" si="2"/>
        <v>16</v>
      </c>
      <c r="H34" s="2">
        <v>21</v>
      </c>
      <c r="I34" s="2">
        <f t="shared" si="3"/>
        <v>9</v>
      </c>
      <c r="J34" s="30">
        <v>0</v>
      </c>
      <c r="K34" s="30">
        <f t="shared" si="14"/>
        <v>0</v>
      </c>
      <c r="L34" s="30">
        <v>0</v>
      </c>
      <c r="M34" s="30">
        <f t="shared" si="15"/>
        <v>0</v>
      </c>
      <c r="N34" s="2">
        <v>26</v>
      </c>
      <c r="O34" s="2">
        <f t="shared" si="5"/>
        <v>4</v>
      </c>
      <c r="P34" s="2">
        <v>36</v>
      </c>
      <c r="Q34" s="2">
        <f t="shared" si="6"/>
        <v>1</v>
      </c>
      <c r="R34" s="30">
        <v>0</v>
      </c>
      <c r="S34" s="30">
        <f t="shared" si="7"/>
        <v>0</v>
      </c>
      <c r="T34" s="2">
        <v>27</v>
      </c>
      <c r="U34" s="2">
        <f t="shared" si="8"/>
        <v>3</v>
      </c>
      <c r="V34" s="2">
        <v>33</v>
      </c>
      <c r="W34" s="2">
        <f t="shared" si="9"/>
        <v>1</v>
      </c>
      <c r="X34" s="2">
        <v>22</v>
      </c>
      <c r="Y34" s="2">
        <f t="shared" si="13"/>
        <v>8</v>
      </c>
      <c r="Z34" s="2">
        <v>30</v>
      </c>
      <c r="AA34" s="2">
        <f t="shared" si="10"/>
        <v>1</v>
      </c>
      <c r="AB34" s="2">
        <v>33</v>
      </c>
      <c r="AC34" s="2">
        <f t="shared" si="11"/>
        <v>1</v>
      </c>
      <c r="AD34" s="2">
        <f t="shared" si="12"/>
        <v>62</v>
      </c>
    </row>
    <row r="35" spans="1:30" ht="12.75">
      <c r="A35" s="2" t="s">
        <v>206</v>
      </c>
      <c r="B35" s="2">
        <v>42</v>
      </c>
      <c r="C35" s="2">
        <f t="shared" si="0"/>
        <v>1</v>
      </c>
      <c r="D35" s="2">
        <v>17</v>
      </c>
      <c r="E35" s="2">
        <f t="shared" si="1"/>
        <v>13</v>
      </c>
      <c r="F35" s="2">
        <v>17</v>
      </c>
      <c r="G35" s="2">
        <f t="shared" si="2"/>
        <v>13</v>
      </c>
      <c r="H35" s="2">
        <v>25</v>
      </c>
      <c r="I35" s="2">
        <f t="shared" si="3"/>
        <v>5</v>
      </c>
      <c r="J35" s="30">
        <v>0</v>
      </c>
      <c r="K35" s="30">
        <f t="shared" si="14"/>
        <v>0</v>
      </c>
      <c r="L35" s="2">
        <v>20</v>
      </c>
      <c r="M35" s="2">
        <f t="shared" si="15"/>
        <v>10</v>
      </c>
      <c r="N35" s="30">
        <v>0</v>
      </c>
      <c r="O35" s="30">
        <f t="shared" si="5"/>
        <v>0</v>
      </c>
      <c r="P35" s="2">
        <v>29</v>
      </c>
      <c r="Q35" s="2">
        <f t="shared" si="6"/>
        <v>1</v>
      </c>
      <c r="R35" s="2">
        <v>18</v>
      </c>
      <c r="S35" s="2">
        <f t="shared" si="7"/>
        <v>12</v>
      </c>
      <c r="T35" s="2">
        <v>26</v>
      </c>
      <c r="U35" s="2">
        <f t="shared" si="8"/>
        <v>4</v>
      </c>
      <c r="V35" s="2">
        <v>32</v>
      </c>
      <c r="W35" s="2">
        <f t="shared" si="9"/>
        <v>1</v>
      </c>
      <c r="X35" s="30">
        <v>0</v>
      </c>
      <c r="Y35" s="30">
        <f t="shared" si="13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2"/>
        <v>60</v>
      </c>
    </row>
    <row r="36" spans="1:30" ht="12.75">
      <c r="A36" s="2" t="s">
        <v>97</v>
      </c>
      <c r="B36" s="2">
        <v>21</v>
      </c>
      <c r="C36" s="2">
        <f t="shared" si="0"/>
        <v>9</v>
      </c>
      <c r="D36" s="30">
        <v>0</v>
      </c>
      <c r="E36" s="30">
        <f t="shared" si="1"/>
        <v>0</v>
      </c>
      <c r="F36" s="30">
        <v>0</v>
      </c>
      <c r="G36" s="30">
        <f t="shared" si="2"/>
        <v>0</v>
      </c>
      <c r="H36" s="30">
        <v>0</v>
      </c>
      <c r="I36" s="30">
        <f t="shared" si="3"/>
        <v>0</v>
      </c>
      <c r="J36" s="2">
        <v>0</v>
      </c>
      <c r="K36" s="2">
        <f t="shared" si="14"/>
        <v>0</v>
      </c>
      <c r="L36" s="2">
        <v>0</v>
      </c>
      <c r="M36" s="2">
        <f t="shared" si="15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14</v>
      </c>
      <c r="U36" s="2">
        <f t="shared" si="8"/>
        <v>16</v>
      </c>
      <c r="V36" s="2">
        <v>20</v>
      </c>
      <c r="W36" s="2">
        <f t="shared" si="9"/>
        <v>10</v>
      </c>
      <c r="X36" s="2">
        <v>9</v>
      </c>
      <c r="Y36" s="2">
        <f t="shared" si="13"/>
        <v>22</v>
      </c>
      <c r="Z36" s="2">
        <v>0</v>
      </c>
      <c r="AA36" s="2">
        <f t="shared" si="10"/>
        <v>0</v>
      </c>
      <c r="AB36" s="2">
        <v>41</v>
      </c>
      <c r="AC36" s="2">
        <f t="shared" si="11"/>
        <v>1</v>
      </c>
      <c r="AD36" s="2">
        <f t="shared" si="12"/>
        <v>58</v>
      </c>
    </row>
    <row r="37" spans="1:30" ht="12.75">
      <c r="A37" s="2" t="s">
        <v>223</v>
      </c>
      <c r="B37" s="30">
        <v>0</v>
      </c>
      <c r="C37" s="30">
        <f t="shared" si="0"/>
        <v>0</v>
      </c>
      <c r="D37" s="30">
        <v>0</v>
      </c>
      <c r="E37" s="30">
        <f t="shared" si="1"/>
        <v>0</v>
      </c>
      <c r="F37" s="2">
        <v>5</v>
      </c>
      <c r="G37" s="2">
        <f t="shared" si="2"/>
        <v>30</v>
      </c>
      <c r="H37" s="30">
        <v>0</v>
      </c>
      <c r="I37" s="30">
        <f t="shared" si="3"/>
        <v>0</v>
      </c>
      <c r="J37" s="2">
        <v>11</v>
      </c>
      <c r="K37" s="2">
        <f t="shared" si="14"/>
        <v>19</v>
      </c>
      <c r="L37" s="2">
        <v>0</v>
      </c>
      <c r="M37" s="2">
        <f t="shared" si="15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3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2"/>
        <v>49</v>
      </c>
    </row>
    <row r="38" spans="1:30" ht="12.75">
      <c r="A38" s="2" t="s">
        <v>147</v>
      </c>
      <c r="B38" s="2">
        <v>41</v>
      </c>
      <c r="C38" s="2">
        <f t="shared" si="0"/>
        <v>1</v>
      </c>
      <c r="D38" s="30">
        <v>0</v>
      </c>
      <c r="E38" s="30">
        <f t="shared" si="1"/>
        <v>0</v>
      </c>
      <c r="F38" s="30">
        <v>0</v>
      </c>
      <c r="G38" s="30">
        <f t="shared" si="2"/>
        <v>0</v>
      </c>
      <c r="H38" s="30">
        <v>0</v>
      </c>
      <c r="I38" s="30">
        <f t="shared" si="3"/>
        <v>0</v>
      </c>
      <c r="J38" s="2">
        <v>0</v>
      </c>
      <c r="K38" s="2">
        <f t="shared" si="14"/>
        <v>0</v>
      </c>
      <c r="L38" s="2">
        <v>0</v>
      </c>
      <c r="M38" s="2">
        <f t="shared" si="15"/>
        <v>0</v>
      </c>
      <c r="N38" s="2">
        <v>2</v>
      </c>
      <c r="O38" s="2">
        <f t="shared" si="5"/>
        <v>42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3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2"/>
        <v>43</v>
      </c>
    </row>
    <row r="39" spans="1:30" ht="12.75">
      <c r="A39" s="2" t="s">
        <v>177</v>
      </c>
      <c r="B39" s="2">
        <v>12</v>
      </c>
      <c r="C39" s="2">
        <f t="shared" si="0"/>
        <v>18</v>
      </c>
      <c r="D39" s="30">
        <v>0</v>
      </c>
      <c r="E39" s="30">
        <f t="shared" si="1"/>
        <v>0</v>
      </c>
      <c r="F39" s="30">
        <v>0</v>
      </c>
      <c r="G39" s="30">
        <f t="shared" si="2"/>
        <v>0</v>
      </c>
      <c r="H39" s="30">
        <v>0</v>
      </c>
      <c r="I39" s="30">
        <f t="shared" si="3"/>
        <v>0</v>
      </c>
      <c r="J39" s="2">
        <v>0</v>
      </c>
      <c r="K39" s="2">
        <f t="shared" si="14"/>
        <v>0</v>
      </c>
      <c r="L39" s="2">
        <v>9</v>
      </c>
      <c r="M39" s="2">
        <f t="shared" si="15"/>
        <v>22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29</v>
      </c>
      <c r="S39" s="2">
        <f t="shared" si="7"/>
        <v>1</v>
      </c>
      <c r="T39" s="17" t="s">
        <v>197</v>
      </c>
      <c r="U39" s="17" t="s">
        <v>197</v>
      </c>
      <c r="V39" s="2">
        <v>0</v>
      </c>
      <c r="W39" s="2">
        <f t="shared" si="9"/>
        <v>0</v>
      </c>
      <c r="X39" s="2">
        <v>0</v>
      </c>
      <c r="Y39" s="2">
        <f t="shared" si="13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2"/>
        <v>41</v>
      </c>
    </row>
    <row r="40" spans="1:30" ht="12.75">
      <c r="A40" s="2" t="s">
        <v>208</v>
      </c>
      <c r="B40" s="30">
        <v>0</v>
      </c>
      <c r="C40" s="30">
        <f t="shared" si="0"/>
        <v>0</v>
      </c>
      <c r="D40" s="30">
        <v>0</v>
      </c>
      <c r="E40" s="30">
        <f t="shared" si="1"/>
        <v>0</v>
      </c>
      <c r="F40" s="30">
        <v>0</v>
      </c>
      <c r="G40" s="30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14"/>
        <v>0</v>
      </c>
      <c r="L40" s="2">
        <v>0</v>
      </c>
      <c r="M40" s="2">
        <f t="shared" si="15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aca="true" t="shared" si="16" ref="U40:U52">VLOOKUP(T40,$A$62:$B$117,2)</f>
        <v>0</v>
      </c>
      <c r="V40" s="2">
        <v>0</v>
      </c>
      <c r="W40" s="2">
        <f t="shared" si="9"/>
        <v>0</v>
      </c>
      <c r="X40" s="2">
        <v>0</v>
      </c>
      <c r="Y40" s="2">
        <f t="shared" si="13"/>
        <v>0</v>
      </c>
      <c r="Z40" s="2">
        <v>0</v>
      </c>
      <c r="AA40" s="2">
        <f t="shared" si="10"/>
        <v>0</v>
      </c>
      <c r="AB40" s="2">
        <v>4</v>
      </c>
      <c r="AC40" s="2">
        <f t="shared" si="11"/>
        <v>32</v>
      </c>
      <c r="AD40" s="2">
        <f t="shared" si="12"/>
        <v>32</v>
      </c>
    </row>
    <row r="41" spans="1:30" ht="12.75">
      <c r="A41" s="2" t="s">
        <v>116</v>
      </c>
      <c r="B41" s="30">
        <v>0</v>
      </c>
      <c r="C41" s="30">
        <f t="shared" si="0"/>
        <v>0</v>
      </c>
      <c r="D41" s="30">
        <v>0</v>
      </c>
      <c r="E41" s="30">
        <f t="shared" si="1"/>
        <v>0</v>
      </c>
      <c r="F41" s="30">
        <v>0</v>
      </c>
      <c r="G41" s="30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14"/>
        <v>0</v>
      </c>
      <c r="L41" s="2">
        <v>0</v>
      </c>
      <c r="M41" s="2">
        <f t="shared" si="15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16"/>
        <v>0</v>
      </c>
      <c r="V41" s="2">
        <v>0</v>
      </c>
      <c r="W41" s="2">
        <f t="shared" si="9"/>
        <v>0</v>
      </c>
      <c r="X41" s="2">
        <v>0</v>
      </c>
      <c r="Y41" s="2">
        <f t="shared" si="13"/>
        <v>0</v>
      </c>
      <c r="Z41" s="2">
        <v>0</v>
      </c>
      <c r="AA41" s="2">
        <f t="shared" si="10"/>
        <v>0</v>
      </c>
      <c r="AB41" s="2">
        <v>5</v>
      </c>
      <c r="AC41" s="2">
        <f t="shared" si="11"/>
        <v>30</v>
      </c>
      <c r="AD41" s="2">
        <f t="shared" si="12"/>
        <v>30</v>
      </c>
    </row>
    <row r="42" spans="1:30" ht="12.75">
      <c r="A42" s="2" t="s">
        <v>187</v>
      </c>
      <c r="B42" s="2">
        <v>35</v>
      </c>
      <c r="C42" s="2">
        <f t="shared" si="0"/>
        <v>1</v>
      </c>
      <c r="D42" s="30">
        <v>0</v>
      </c>
      <c r="E42" s="30">
        <f t="shared" si="1"/>
        <v>0</v>
      </c>
      <c r="F42" s="30">
        <v>0</v>
      </c>
      <c r="G42" s="30">
        <f t="shared" si="2"/>
        <v>0</v>
      </c>
      <c r="H42" s="30">
        <v>0</v>
      </c>
      <c r="I42" s="30">
        <f t="shared" si="3"/>
        <v>0</v>
      </c>
      <c r="J42" s="2">
        <v>20</v>
      </c>
      <c r="K42" s="2">
        <f t="shared" si="14"/>
        <v>10</v>
      </c>
      <c r="L42" s="2">
        <v>21</v>
      </c>
      <c r="M42" s="2">
        <f t="shared" si="15"/>
        <v>9</v>
      </c>
      <c r="N42" s="2">
        <v>0</v>
      </c>
      <c r="O42" s="2">
        <f t="shared" si="5"/>
        <v>0</v>
      </c>
      <c r="P42" s="2">
        <v>0</v>
      </c>
      <c r="Q42" s="2">
        <f t="shared" si="6"/>
        <v>0</v>
      </c>
      <c r="R42" s="2">
        <v>0</v>
      </c>
      <c r="S42" s="2">
        <f t="shared" si="7"/>
        <v>0</v>
      </c>
      <c r="T42" s="2">
        <v>0</v>
      </c>
      <c r="U42" s="2">
        <f t="shared" si="16"/>
        <v>0</v>
      </c>
      <c r="V42" s="2">
        <v>0</v>
      </c>
      <c r="W42" s="2">
        <f t="shared" si="9"/>
        <v>0</v>
      </c>
      <c r="X42" s="2">
        <v>0</v>
      </c>
      <c r="Y42" s="2">
        <f t="shared" si="13"/>
        <v>0</v>
      </c>
      <c r="Z42" s="2">
        <v>0</v>
      </c>
      <c r="AA42" s="2">
        <f t="shared" si="10"/>
        <v>0</v>
      </c>
      <c r="AB42" s="2">
        <v>34</v>
      </c>
      <c r="AC42" s="2">
        <f t="shared" si="11"/>
        <v>1</v>
      </c>
      <c r="AD42" s="2">
        <f t="shared" si="12"/>
        <v>21</v>
      </c>
    </row>
    <row r="43" spans="1:30" ht="12.75">
      <c r="A43" s="2" t="s">
        <v>178</v>
      </c>
      <c r="B43" s="2">
        <v>33</v>
      </c>
      <c r="C43" s="2">
        <f t="shared" si="0"/>
        <v>1</v>
      </c>
      <c r="D43" s="2">
        <v>21</v>
      </c>
      <c r="E43" s="2">
        <f t="shared" si="1"/>
        <v>9</v>
      </c>
      <c r="F43" s="30">
        <v>0</v>
      </c>
      <c r="G43" s="30">
        <f t="shared" si="2"/>
        <v>0</v>
      </c>
      <c r="H43" s="30">
        <v>0</v>
      </c>
      <c r="I43" s="30">
        <f t="shared" si="3"/>
        <v>0</v>
      </c>
      <c r="J43" s="30">
        <v>0</v>
      </c>
      <c r="K43" s="30">
        <f t="shared" si="14"/>
        <v>0</v>
      </c>
      <c r="L43" s="2">
        <v>0</v>
      </c>
      <c r="M43" s="2">
        <f t="shared" si="15"/>
        <v>0</v>
      </c>
      <c r="N43" s="2">
        <v>29</v>
      </c>
      <c r="O43" s="2">
        <f t="shared" si="5"/>
        <v>1</v>
      </c>
      <c r="P43" s="2">
        <v>28</v>
      </c>
      <c r="Q43" s="2">
        <f t="shared" si="6"/>
        <v>2</v>
      </c>
      <c r="R43" s="2">
        <v>0</v>
      </c>
      <c r="S43" s="2">
        <f t="shared" si="7"/>
        <v>0</v>
      </c>
      <c r="T43" s="2">
        <v>0</v>
      </c>
      <c r="U43" s="2">
        <f t="shared" si="16"/>
        <v>0</v>
      </c>
      <c r="V43" s="2">
        <v>0</v>
      </c>
      <c r="W43" s="2">
        <f t="shared" si="9"/>
        <v>0</v>
      </c>
      <c r="X43" s="2">
        <v>27</v>
      </c>
      <c r="Y43" s="2">
        <f t="shared" si="13"/>
        <v>3</v>
      </c>
      <c r="Z43" s="2">
        <v>0</v>
      </c>
      <c r="AA43" s="2">
        <f t="shared" si="10"/>
        <v>0</v>
      </c>
      <c r="AB43" s="2">
        <v>39</v>
      </c>
      <c r="AC43" s="2">
        <f t="shared" si="11"/>
        <v>1</v>
      </c>
      <c r="AD43" s="2">
        <f t="shared" si="12"/>
        <v>17</v>
      </c>
    </row>
    <row r="44" spans="1:30" ht="12.75">
      <c r="A44" s="2" t="s">
        <v>212</v>
      </c>
      <c r="B44" s="30">
        <v>0</v>
      </c>
      <c r="C44" s="30">
        <f t="shared" si="0"/>
        <v>0</v>
      </c>
      <c r="D44" s="30">
        <v>0</v>
      </c>
      <c r="E44" s="30">
        <f t="shared" si="1"/>
        <v>0</v>
      </c>
      <c r="F44" s="30">
        <v>0</v>
      </c>
      <c r="G44" s="30">
        <f t="shared" si="2"/>
        <v>0</v>
      </c>
      <c r="H44" s="2">
        <v>23</v>
      </c>
      <c r="I44" s="2">
        <f t="shared" si="3"/>
        <v>7</v>
      </c>
      <c r="J44" s="2">
        <v>25</v>
      </c>
      <c r="K44" s="2">
        <f t="shared" si="14"/>
        <v>5</v>
      </c>
      <c r="L44" s="2">
        <v>0</v>
      </c>
      <c r="M44" s="2">
        <f t="shared" si="15"/>
        <v>0</v>
      </c>
      <c r="N44" s="2">
        <v>30</v>
      </c>
      <c r="O44" s="2">
        <f t="shared" si="5"/>
        <v>1</v>
      </c>
      <c r="P44" s="2">
        <v>30</v>
      </c>
      <c r="Q44" s="2">
        <f t="shared" si="6"/>
        <v>1</v>
      </c>
      <c r="R44" s="2">
        <v>0</v>
      </c>
      <c r="S44" s="2">
        <f t="shared" si="7"/>
        <v>0</v>
      </c>
      <c r="T44" s="2">
        <v>0</v>
      </c>
      <c r="U44" s="2">
        <f t="shared" si="16"/>
        <v>0</v>
      </c>
      <c r="V44" s="2">
        <v>0</v>
      </c>
      <c r="W44" s="2">
        <f t="shared" si="9"/>
        <v>0</v>
      </c>
      <c r="X44" s="2">
        <v>0</v>
      </c>
      <c r="Y44" s="2">
        <f t="shared" si="13"/>
        <v>0</v>
      </c>
      <c r="Z44" s="2">
        <v>0</v>
      </c>
      <c r="AA44" s="2">
        <f t="shared" si="10"/>
        <v>0</v>
      </c>
      <c r="AB44" s="2">
        <v>0</v>
      </c>
      <c r="AC44" s="2">
        <f t="shared" si="11"/>
        <v>0</v>
      </c>
      <c r="AD44" s="2">
        <f t="shared" si="12"/>
        <v>14</v>
      </c>
    </row>
    <row r="45" spans="1:30" ht="12.75">
      <c r="A45" s="2" t="s">
        <v>62</v>
      </c>
      <c r="B45" s="30">
        <v>0</v>
      </c>
      <c r="C45" s="30">
        <f t="shared" si="0"/>
        <v>0</v>
      </c>
      <c r="D45" s="30">
        <v>0</v>
      </c>
      <c r="E45" s="30">
        <f t="shared" si="1"/>
        <v>0</v>
      </c>
      <c r="F45" s="30">
        <v>0</v>
      </c>
      <c r="G45" s="30">
        <f t="shared" si="2"/>
        <v>0</v>
      </c>
      <c r="H45" s="2">
        <v>0</v>
      </c>
      <c r="I45" s="2">
        <f t="shared" si="3"/>
        <v>0</v>
      </c>
      <c r="J45" s="2">
        <v>0</v>
      </c>
      <c r="K45" s="2">
        <f t="shared" si="14"/>
        <v>0</v>
      </c>
      <c r="L45" s="2">
        <v>0</v>
      </c>
      <c r="M45" s="2">
        <f t="shared" si="15"/>
        <v>0</v>
      </c>
      <c r="N45" s="2">
        <v>0</v>
      </c>
      <c r="O45" s="2">
        <f t="shared" si="5"/>
        <v>0</v>
      </c>
      <c r="P45" s="2">
        <v>31</v>
      </c>
      <c r="Q45" s="2">
        <f t="shared" si="6"/>
        <v>1</v>
      </c>
      <c r="R45" s="2">
        <v>0</v>
      </c>
      <c r="S45" s="2">
        <f t="shared" si="7"/>
        <v>0</v>
      </c>
      <c r="T45" s="2">
        <v>0</v>
      </c>
      <c r="U45" s="2">
        <f t="shared" si="16"/>
        <v>0</v>
      </c>
      <c r="V45" s="2">
        <v>34</v>
      </c>
      <c r="W45" s="2">
        <f t="shared" si="9"/>
        <v>1</v>
      </c>
      <c r="X45" s="2">
        <v>26</v>
      </c>
      <c r="Y45" s="2">
        <f t="shared" si="13"/>
        <v>4</v>
      </c>
      <c r="Z45" s="2">
        <v>26</v>
      </c>
      <c r="AA45" s="2">
        <f t="shared" si="10"/>
        <v>4</v>
      </c>
      <c r="AB45" s="2">
        <v>0</v>
      </c>
      <c r="AC45" s="2">
        <f t="shared" si="11"/>
        <v>0</v>
      </c>
      <c r="AD45" s="2">
        <f t="shared" si="12"/>
        <v>10</v>
      </c>
    </row>
    <row r="46" spans="1:30" ht="12.75">
      <c r="A46" s="2" t="s">
        <v>100</v>
      </c>
      <c r="B46" s="2">
        <v>23</v>
      </c>
      <c r="C46" s="2">
        <f t="shared" si="0"/>
        <v>7</v>
      </c>
      <c r="D46" s="30">
        <v>0</v>
      </c>
      <c r="E46" s="30">
        <f t="shared" si="1"/>
        <v>0</v>
      </c>
      <c r="F46" s="30">
        <v>0</v>
      </c>
      <c r="G46" s="30">
        <f t="shared" si="2"/>
        <v>0</v>
      </c>
      <c r="H46" s="30">
        <v>0</v>
      </c>
      <c r="I46" s="30">
        <f t="shared" si="3"/>
        <v>0</v>
      </c>
      <c r="J46" s="2">
        <v>0</v>
      </c>
      <c r="K46" s="2">
        <f t="shared" si="14"/>
        <v>0</v>
      </c>
      <c r="L46" s="2">
        <v>0</v>
      </c>
      <c r="M46" s="2">
        <f t="shared" si="15"/>
        <v>0</v>
      </c>
      <c r="N46" s="2">
        <v>0</v>
      </c>
      <c r="O46" s="2">
        <f t="shared" si="5"/>
        <v>0</v>
      </c>
      <c r="P46" s="2">
        <v>0</v>
      </c>
      <c r="Q46" s="2">
        <f t="shared" si="6"/>
        <v>0</v>
      </c>
      <c r="R46" s="2">
        <v>0</v>
      </c>
      <c r="S46" s="2">
        <f t="shared" si="7"/>
        <v>0</v>
      </c>
      <c r="T46" s="2">
        <v>0</v>
      </c>
      <c r="U46" s="2">
        <f t="shared" si="16"/>
        <v>0</v>
      </c>
      <c r="V46" s="2">
        <v>0</v>
      </c>
      <c r="W46" s="2">
        <f t="shared" si="9"/>
        <v>0</v>
      </c>
      <c r="X46" s="2">
        <v>0</v>
      </c>
      <c r="Y46" s="2">
        <f t="shared" si="13"/>
        <v>0</v>
      </c>
      <c r="Z46" s="2">
        <v>0</v>
      </c>
      <c r="AA46" s="2">
        <f t="shared" si="10"/>
        <v>0</v>
      </c>
      <c r="AB46" s="2">
        <v>0</v>
      </c>
      <c r="AC46" s="2">
        <f t="shared" si="11"/>
        <v>0</v>
      </c>
      <c r="AD46" s="2">
        <f t="shared" si="12"/>
        <v>7</v>
      </c>
    </row>
    <row r="47" spans="1:30" ht="12.75">
      <c r="A47" s="2" t="s">
        <v>144</v>
      </c>
      <c r="B47" s="2">
        <v>43</v>
      </c>
      <c r="C47" s="2">
        <f t="shared" si="0"/>
        <v>1</v>
      </c>
      <c r="D47" s="30">
        <v>0</v>
      </c>
      <c r="E47" s="30">
        <f t="shared" si="1"/>
        <v>0</v>
      </c>
      <c r="F47" s="30">
        <v>0</v>
      </c>
      <c r="G47" s="30">
        <f t="shared" si="2"/>
        <v>0</v>
      </c>
      <c r="H47" s="30">
        <v>0</v>
      </c>
      <c r="I47" s="30">
        <f t="shared" si="3"/>
        <v>0</v>
      </c>
      <c r="J47" s="2">
        <v>0</v>
      </c>
      <c r="K47" s="2">
        <f t="shared" si="14"/>
        <v>0</v>
      </c>
      <c r="L47" s="2">
        <v>0</v>
      </c>
      <c r="M47" s="2">
        <f t="shared" si="15"/>
        <v>0</v>
      </c>
      <c r="N47" s="2">
        <v>0</v>
      </c>
      <c r="O47" s="2">
        <f t="shared" si="5"/>
        <v>0</v>
      </c>
      <c r="P47" s="2">
        <v>0</v>
      </c>
      <c r="Q47" s="2">
        <f t="shared" si="6"/>
        <v>0</v>
      </c>
      <c r="R47" s="2">
        <v>0</v>
      </c>
      <c r="S47" s="2">
        <f t="shared" si="7"/>
        <v>0</v>
      </c>
      <c r="T47" s="2">
        <v>0</v>
      </c>
      <c r="U47" s="2">
        <f t="shared" si="16"/>
        <v>0</v>
      </c>
      <c r="V47" s="2">
        <v>0</v>
      </c>
      <c r="W47" s="2">
        <f t="shared" si="9"/>
        <v>0</v>
      </c>
      <c r="X47" s="2">
        <v>0</v>
      </c>
      <c r="Y47" s="2">
        <f t="shared" si="13"/>
        <v>0</v>
      </c>
      <c r="Z47" s="2">
        <v>0</v>
      </c>
      <c r="AA47" s="2">
        <f t="shared" si="10"/>
        <v>0</v>
      </c>
      <c r="AB47" s="2">
        <v>0</v>
      </c>
      <c r="AC47" s="2">
        <f t="shared" si="11"/>
        <v>0</v>
      </c>
      <c r="AD47" s="2">
        <f t="shared" si="12"/>
        <v>1</v>
      </c>
    </row>
    <row r="48" spans="1:30" ht="12.75">
      <c r="A48" s="2" t="s">
        <v>92</v>
      </c>
      <c r="B48" s="2">
        <v>44</v>
      </c>
      <c r="C48" s="2">
        <f t="shared" si="0"/>
        <v>1</v>
      </c>
      <c r="D48" s="30">
        <v>0</v>
      </c>
      <c r="E48" s="30">
        <f t="shared" si="1"/>
        <v>0</v>
      </c>
      <c r="F48" s="30">
        <v>0</v>
      </c>
      <c r="G48" s="30">
        <f t="shared" si="2"/>
        <v>0</v>
      </c>
      <c r="H48" s="30">
        <v>0</v>
      </c>
      <c r="I48" s="30">
        <f t="shared" si="3"/>
        <v>0</v>
      </c>
      <c r="J48" s="2">
        <v>0</v>
      </c>
      <c r="K48" s="2">
        <f t="shared" si="14"/>
        <v>0</v>
      </c>
      <c r="L48" s="2">
        <v>0</v>
      </c>
      <c r="M48" s="2">
        <f t="shared" si="15"/>
        <v>0</v>
      </c>
      <c r="N48" s="2">
        <v>0</v>
      </c>
      <c r="O48" s="2">
        <f t="shared" si="5"/>
        <v>0</v>
      </c>
      <c r="P48" s="2">
        <v>0</v>
      </c>
      <c r="Q48" s="2">
        <f t="shared" si="6"/>
        <v>0</v>
      </c>
      <c r="R48" s="2">
        <v>0</v>
      </c>
      <c r="S48" s="2">
        <f t="shared" si="7"/>
        <v>0</v>
      </c>
      <c r="T48" s="2">
        <v>0</v>
      </c>
      <c r="U48" s="2">
        <f t="shared" si="16"/>
        <v>0</v>
      </c>
      <c r="V48" s="2">
        <v>0</v>
      </c>
      <c r="W48" s="2">
        <f t="shared" si="9"/>
        <v>0</v>
      </c>
      <c r="X48" s="2">
        <v>0</v>
      </c>
      <c r="Y48" s="2">
        <f t="shared" si="13"/>
        <v>0</v>
      </c>
      <c r="Z48" s="2">
        <v>0</v>
      </c>
      <c r="AA48" s="2">
        <f t="shared" si="10"/>
        <v>0</v>
      </c>
      <c r="AB48" s="2">
        <v>0</v>
      </c>
      <c r="AC48" s="2">
        <f t="shared" si="11"/>
        <v>0</v>
      </c>
      <c r="AD48" s="2">
        <f t="shared" si="12"/>
        <v>1</v>
      </c>
    </row>
    <row r="49" spans="1:30" ht="12.75">
      <c r="A49" s="2" t="s">
        <v>200</v>
      </c>
      <c r="B49" s="2">
        <v>47</v>
      </c>
      <c r="C49" s="2">
        <f t="shared" si="0"/>
        <v>1</v>
      </c>
      <c r="D49" s="30">
        <v>0</v>
      </c>
      <c r="E49" s="30">
        <f t="shared" si="1"/>
        <v>0</v>
      </c>
      <c r="F49" s="30">
        <v>0</v>
      </c>
      <c r="G49" s="30">
        <f t="shared" si="2"/>
        <v>0</v>
      </c>
      <c r="H49" s="30">
        <v>0</v>
      </c>
      <c r="I49" s="30">
        <f t="shared" si="3"/>
        <v>0</v>
      </c>
      <c r="J49" s="2">
        <v>0</v>
      </c>
      <c r="K49" s="2">
        <f t="shared" si="14"/>
        <v>0</v>
      </c>
      <c r="L49" s="2">
        <v>0</v>
      </c>
      <c r="M49" s="2">
        <f t="shared" si="15"/>
        <v>0</v>
      </c>
      <c r="N49" s="2">
        <v>0</v>
      </c>
      <c r="O49" s="2">
        <f t="shared" si="5"/>
        <v>0</v>
      </c>
      <c r="P49" s="2">
        <v>0</v>
      </c>
      <c r="Q49" s="2">
        <f t="shared" si="6"/>
        <v>0</v>
      </c>
      <c r="R49" s="2">
        <v>0</v>
      </c>
      <c r="S49" s="2">
        <f t="shared" si="7"/>
        <v>0</v>
      </c>
      <c r="T49" s="2">
        <v>0</v>
      </c>
      <c r="U49" s="2">
        <f t="shared" si="16"/>
        <v>0</v>
      </c>
      <c r="V49" s="2">
        <v>0</v>
      </c>
      <c r="W49" s="2">
        <f t="shared" si="9"/>
        <v>0</v>
      </c>
      <c r="X49" s="2">
        <v>0</v>
      </c>
      <c r="Y49" s="2">
        <f t="shared" si="13"/>
        <v>0</v>
      </c>
      <c r="Z49" s="2">
        <v>0</v>
      </c>
      <c r="AA49" s="2">
        <f t="shared" si="10"/>
        <v>0</v>
      </c>
      <c r="AB49" s="2">
        <v>0</v>
      </c>
      <c r="AC49" s="2">
        <f t="shared" si="11"/>
        <v>0</v>
      </c>
      <c r="AD49" s="2">
        <f t="shared" si="12"/>
        <v>1</v>
      </c>
    </row>
    <row r="50" spans="1:30" ht="12.75">
      <c r="A50" s="2" t="s">
        <v>65</v>
      </c>
      <c r="B50" s="2">
        <v>38</v>
      </c>
      <c r="C50" s="2">
        <f t="shared" si="0"/>
        <v>1</v>
      </c>
      <c r="D50" s="30">
        <v>0</v>
      </c>
      <c r="E50" s="30">
        <f t="shared" si="1"/>
        <v>0</v>
      </c>
      <c r="F50" s="30">
        <v>0</v>
      </c>
      <c r="G50" s="30">
        <f t="shared" si="2"/>
        <v>0</v>
      </c>
      <c r="H50" s="30">
        <v>0</v>
      </c>
      <c r="I50" s="30">
        <f t="shared" si="3"/>
        <v>0</v>
      </c>
      <c r="J50" s="2">
        <v>0</v>
      </c>
      <c r="K50" s="2">
        <f t="shared" si="14"/>
        <v>0</v>
      </c>
      <c r="L50" s="2">
        <v>0</v>
      </c>
      <c r="M50" s="2">
        <f t="shared" si="15"/>
        <v>0</v>
      </c>
      <c r="N50" s="2">
        <v>0</v>
      </c>
      <c r="O50" s="2">
        <f t="shared" si="5"/>
        <v>0</v>
      </c>
      <c r="P50" s="2">
        <v>0</v>
      </c>
      <c r="Q50" s="2">
        <f t="shared" si="6"/>
        <v>0</v>
      </c>
      <c r="R50" s="2">
        <v>0</v>
      </c>
      <c r="S50" s="2">
        <f t="shared" si="7"/>
        <v>0</v>
      </c>
      <c r="T50" s="2">
        <v>0</v>
      </c>
      <c r="U50" s="2">
        <f t="shared" si="16"/>
        <v>0</v>
      </c>
      <c r="V50" s="2">
        <v>0</v>
      </c>
      <c r="W50" s="2">
        <f t="shared" si="9"/>
        <v>0</v>
      </c>
      <c r="X50" s="2">
        <v>0</v>
      </c>
      <c r="Y50" s="2">
        <f t="shared" si="13"/>
        <v>0</v>
      </c>
      <c r="Z50" s="2">
        <v>0</v>
      </c>
      <c r="AA50" s="2">
        <f t="shared" si="10"/>
        <v>0</v>
      </c>
      <c r="AB50" s="2">
        <v>0</v>
      </c>
      <c r="AC50" s="2">
        <f t="shared" si="11"/>
        <v>0</v>
      </c>
      <c r="AD50" s="2">
        <f t="shared" si="12"/>
        <v>1</v>
      </c>
    </row>
    <row r="51" spans="1:30" ht="12.75">
      <c r="A51" s="2" t="s">
        <v>179</v>
      </c>
      <c r="B51" s="2">
        <v>40</v>
      </c>
      <c r="C51" s="2">
        <f t="shared" si="0"/>
        <v>1</v>
      </c>
      <c r="D51" s="30">
        <v>0</v>
      </c>
      <c r="E51" s="30">
        <f t="shared" si="1"/>
        <v>0</v>
      </c>
      <c r="F51" s="30">
        <v>0</v>
      </c>
      <c r="G51" s="30">
        <f t="shared" si="2"/>
        <v>0</v>
      </c>
      <c r="H51" s="30">
        <v>0</v>
      </c>
      <c r="I51" s="30">
        <f t="shared" si="3"/>
        <v>0</v>
      </c>
      <c r="J51" s="2">
        <v>0</v>
      </c>
      <c r="K51" s="2">
        <f t="shared" si="14"/>
        <v>0</v>
      </c>
      <c r="L51" s="2">
        <v>0</v>
      </c>
      <c r="M51" s="2">
        <f t="shared" si="15"/>
        <v>0</v>
      </c>
      <c r="N51" s="2">
        <v>0</v>
      </c>
      <c r="O51" s="2">
        <f t="shared" si="5"/>
        <v>0</v>
      </c>
      <c r="P51" s="2">
        <v>0</v>
      </c>
      <c r="Q51" s="2">
        <f t="shared" si="6"/>
        <v>0</v>
      </c>
      <c r="R51" s="2">
        <v>0</v>
      </c>
      <c r="S51" s="2">
        <f t="shared" si="7"/>
        <v>0</v>
      </c>
      <c r="T51" s="2">
        <v>0</v>
      </c>
      <c r="U51" s="2">
        <f t="shared" si="16"/>
        <v>0</v>
      </c>
      <c r="V51" s="2">
        <v>0</v>
      </c>
      <c r="W51" s="2">
        <f t="shared" si="9"/>
        <v>0</v>
      </c>
      <c r="X51" s="2">
        <v>0</v>
      </c>
      <c r="Y51" s="2">
        <f t="shared" si="13"/>
        <v>0</v>
      </c>
      <c r="Z51" s="2">
        <v>0</v>
      </c>
      <c r="AA51" s="2">
        <f t="shared" si="10"/>
        <v>0</v>
      </c>
      <c r="AB51" s="2">
        <v>0</v>
      </c>
      <c r="AC51" s="2">
        <f t="shared" si="11"/>
        <v>0</v>
      </c>
      <c r="AD51" s="2">
        <f t="shared" si="12"/>
        <v>1</v>
      </c>
    </row>
    <row r="52" spans="1:30" ht="12.75">
      <c r="A52" s="2" t="s">
        <v>134</v>
      </c>
      <c r="B52" s="30">
        <v>0</v>
      </c>
      <c r="C52" s="30">
        <f t="shared" si="0"/>
        <v>0</v>
      </c>
      <c r="D52" s="30">
        <v>0</v>
      </c>
      <c r="E52" s="30">
        <f t="shared" si="1"/>
        <v>0</v>
      </c>
      <c r="F52" s="30">
        <v>0</v>
      </c>
      <c r="G52" s="30">
        <f t="shared" si="2"/>
        <v>0</v>
      </c>
      <c r="H52" s="2">
        <v>0</v>
      </c>
      <c r="I52" s="2">
        <f t="shared" si="3"/>
        <v>0</v>
      </c>
      <c r="J52" s="2">
        <v>0</v>
      </c>
      <c r="K52" s="2">
        <f t="shared" si="14"/>
        <v>0</v>
      </c>
      <c r="L52" s="2">
        <v>0</v>
      </c>
      <c r="M52" s="2">
        <f t="shared" si="15"/>
        <v>0</v>
      </c>
      <c r="N52" s="2">
        <v>0</v>
      </c>
      <c r="O52" s="2">
        <f t="shared" si="5"/>
        <v>0</v>
      </c>
      <c r="P52" s="2">
        <v>0</v>
      </c>
      <c r="Q52" s="2">
        <f t="shared" si="6"/>
        <v>0</v>
      </c>
      <c r="R52" s="2">
        <v>0</v>
      </c>
      <c r="S52" s="2">
        <f t="shared" si="7"/>
        <v>0</v>
      </c>
      <c r="T52" s="2">
        <v>0</v>
      </c>
      <c r="U52" s="2">
        <f t="shared" si="16"/>
        <v>0</v>
      </c>
      <c r="V52" s="2">
        <v>0</v>
      </c>
      <c r="W52" s="2">
        <f t="shared" si="9"/>
        <v>0</v>
      </c>
      <c r="X52" s="2">
        <v>0</v>
      </c>
      <c r="Y52" s="2">
        <f t="shared" si="13"/>
        <v>0</v>
      </c>
      <c r="Z52" s="2">
        <v>0</v>
      </c>
      <c r="AA52" s="2">
        <f t="shared" si="10"/>
        <v>0</v>
      </c>
      <c r="AB52" s="2">
        <v>31</v>
      </c>
      <c r="AC52" s="2">
        <f t="shared" si="11"/>
        <v>1</v>
      </c>
      <c r="AD52" s="2">
        <f t="shared" si="12"/>
        <v>1</v>
      </c>
    </row>
    <row r="53" spans="2:30" ht="12.75">
      <c r="B53" s="2">
        <v>0</v>
      </c>
      <c r="C53" s="2">
        <f aca="true" t="shared" si="17" ref="C53:C68">VLOOKUP(B53,$A$62:$B$117,2)</f>
        <v>0</v>
      </c>
      <c r="D53" s="2">
        <v>0</v>
      </c>
      <c r="E53" s="2">
        <f aca="true" t="shared" si="18" ref="E53:E68">VLOOKUP(D53,$A$62:$B$117,2)</f>
        <v>0</v>
      </c>
      <c r="F53" s="2">
        <v>0</v>
      </c>
      <c r="G53" s="2">
        <f aca="true" t="shared" si="19" ref="G53:G68">VLOOKUP(F53,$A$62:$B$117,2)</f>
        <v>0</v>
      </c>
      <c r="H53" s="2">
        <v>0</v>
      </c>
      <c r="I53" s="2">
        <f aca="true" t="shared" si="20" ref="I53:I68">VLOOKUP(H53,$A$62:$B$117,2)</f>
        <v>0</v>
      </c>
      <c r="J53" s="2">
        <v>0</v>
      </c>
      <c r="K53" s="2">
        <f aca="true" t="shared" si="21" ref="K53:K71">VLOOKUP(J53,$A$62:$B$117,2)</f>
        <v>0</v>
      </c>
      <c r="L53" s="2">
        <v>0</v>
      </c>
      <c r="M53" s="2">
        <f aca="true" t="shared" si="22" ref="M53:M71">VLOOKUP(L53,$A$62:$B$117,2)</f>
        <v>0</v>
      </c>
      <c r="N53" s="2">
        <v>0</v>
      </c>
      <c r="O53" s="2">
        <f aca="true" t="shared" si="23" ref="O53:O68">VLOOKUP(N53,$A$62:$B$117,2)</f>
        <v>0</v>
      </c>
      <c r="P53" s="2">
        <v>0</v>
      </c>
      <c r="Q53" s="2">
        <f aca="true" t="shared" si="24" ref="Q53:Q68">VLOOKUP(P53,$A$62:$B$117,2)</f>
        <v>0</v>
      </c>
      <c r="R53" s="2">
        <v>0</v>
      </c>
      <c r="S53" s="2">
        <f aca="true" t="shared" si="25" ref="S53:S68">VLOOKUP(R53,$A$62:$B$117,2)</f>
        <v>0</v>
      </c>
      <c r="T53" s="2">
        <v>0</v>
      </c>
      <c r="U53" s="2">
        <f aca="true" t="shared" si="26" ref="U53:U71">VLOOKUP(T53,$A$62:$B$117,2)</f>
        <v>0</v>
      </c>
      <c r="V53" s="2">
        <v>0</v>
      </c>
      <c r="W53" s="2">
        <f aca="true" t="shared" si="27" ref="W53:W68">VLOOKUP(V53,$A$62:$B$117,2)</f>
        <v>0</v>
      </c>
      <c r="X53" s="2">
        <v>0</v>
      </c>
      <c r="Y53" s="2">
        <f aca="true" t="shared" si="28" ref="Y53:Y69">VLOOKUP(X53,$A$62:$B$117,2)</f>
        <v>0</v>
      </c>
      <c r="Z53" s="2">
        <v>0</v>
      </c>
      <c r="AA53" s="2">
        <f aca="true" t="shared" si="29" ref="AA53:AA69">VLOOKUP(Z53,$A$62:$B$117,2)</f>
        <v>0</v>
      </c>
      <c r="AB53" s="2">
        <v>0</v>
      </c>
      <c r="AC53" s="2">
        <f aca="true" t="shared" si="30" ref="AC53:AC68">VLOOKUP(AB53,$A$62:$B$117,2)</f>
        <v>0</v>
      </c>
      <c r="AD53" s="2">
        <f aca="true" t="shared" si="31" ref="AD53:AD68">SUM(C53,E53,G53,I53,K53,M53,O53,Q53,S53,U53,W53,Y53,AA53,AC53)</f>
        <v>0</v>
      </c>
    </row>
    <row r="54" spans="2:30" ht="12.75">
      <c r="B54" s="2">
        <v>0</v>
      </c>
      <c r="C54" s="2">
        <f t="shared" si="17"/>
        <v>0</v>
      </c>
      <c r="D54" s="2">
        <v>0</v>
      </c>
      <c r="E54" s="2">
        <f t="shared" si="18"/>
        <v>0</v>
      </c>
      <c r="F54" s="2">
        <v>0</v>
      </c>
      <c r="G54" s="2">
        <f t="shared" si="19"/>
        <v>0</v>
      </c>
      <c r="H54" s="2">
        <v>0</v>
      </c>
      <c r="I54" s="2">
        <f t="shared" si="20"/>
        <v>0</v>
      </c>
      <c r="J54" s="2">
        <v>0</v>
      </c>
      <c r="K54" s="2">
        <f t="shared" si="21"/>
        <v>0</v>
      </c>
      <c r="L54" s="2">
        <v>0</v>
      </c>
      <c r="M54" s="2">
        <f t="shared" si="22"/>
        <v>0</v>
      </c>
      <c r="N54" s="2">
        <v>0</v>
      </c>
      <c r="O54" s="2">
        <f t="shared" si="23"/>
        <v>0</v>
      </c>
      <c r="P54" s="2">
        <v>0</v>
      </c>
      <c r="Q54" s="2">
        <f t="shared" si="24"/>
        <v>0</v>
      </c>
      <c r="R54" s="2">
        <v>0</v>
      </c>
      <c r="S54" s="2">
        <f t="shared" si="25"/>
        <v>0</v>
      </c>
      <c r="T54" s="2">
        <v>0</v>
      </c>
      <c r="U54" s="2">
        <f t="shared" si="26"/>
        <v>0</v>
      </c>
      <c r="V54" s="2">
        <v>0</v>
      </c>
      <c r="W54" s="2">
        <f t="shared" si="27"/>
        <v>0</v>
      </c>
      <c r="X54" s="2">
        <v>0</v>
      </c>
      <c r="Y54" s="2">
        <f t="shared" si="28"/>
        <v>0</v>
      </c>
      <c r="Z54" s="2">
        <v>0</v>
      </c>
      <c r="AA54" s="2">
        <f t="shared" si="29"/>
        <v>0</v>
      </c>
      <c r="AB54" s="2">
        <v>0</v>
      </c>
      <c r="AC54" s="2">
        <f t="shared" si="30"/>
        <v>0</v>
      </c>
      <c r="AD54" s="2">
        <f t="shared" si="31"/>
        <v>0</v>
      </c>
    </row>
    <row r="55" spans="2:30" ht="12.75">
      <c r="B55" s="2">
        <v>0</v>
      </c>
      <c r="C55" s="2">
        <f t="shared" si="17"/>
        <v>0</v>
      </c>
      <c r="D55" s="2">
        <v>0</v>
      </c>
      <c r="E55" s="2">
        <f t="shared" si="18"/>
        <v>0</v>
      </c>
      <c r="F55" s="2">
        <v>0</v>
      </c>
      <c r="G55" s="2">
        <f t="shared" si="19"/>
        <v>0</v>
      </c>
      <c r="H55" s="2">
        <v>0</v>
      </c>
      <c r="I55" s="2">
        <f t="shared" si="20"/>
        <v>0</v>
      </c>
      <c r="J55" s="2">
        <v>0</v>
      </c>
      <c r="K55" s="2">
        <f t="shared" si="21"/>
        <v>0</v>
      </c>
      <c r="L55" s="2">
        <v>0</v>
      </c>
      <c r="M55" s="2">
        <f t="shared" si="22"/>
        <v>0</v>
      </c>
      <c r="N55" s="2">
        <v>0</v>
      </c>
      <c r="O55" s="2">
        <f t="shared" si="23"/>
        <v>0</v>
      </c>
      <c r="P55" s="2">
        <v>0</v>
      </c>
      <c r="Q55" s="2">
        <f t="shared" si="24"/>
        <v>0</v>
      </c>
      <c r="R55" s="2">
        <v>0</v>
      </c>
      <c r="S55" s="2">
        <f t="shared" si="25"/>
        <v>0</v>
      </c>
      <c r="T55" s="2">
        <v>0</v>
      </c>
      <c r="U55" s="2">
        <f t="shared" si="26"/>
        <v>0</v>
      </c>
      <c r="V55" s="2">
        <v>0</v>
      </c>
      <c r="W55" s="2">
        <f t="shared" si="27"/>
        <v>0</v>
      </c>
      <c r="X55" s="2">
        <v>0</v>
      </c>
      <c r="Y55" s="2">
        <f t="shared" si="28"/>
        <v>0</v>
      </c>
      <c r="Z55" s="2">
        <v>0</v>
      </c>
      <c r="AA55" s="2">
        <f t="shared" si="29"/>
        <v>0</v>
      </c>
      <c r="AB55" s="2">
        <v>0</v>
      </c>
      <c r="AC55" s="2">
        <f t="shared" si="30"/>
        <v>0</v>
      </c>
      <c r="AD55" s="2">
        <f t="shared" si="31"/>
        <v>0</v>
      </c>
    </row>
    <row r="56" spans="2:30" ht="12.75">
      <c r="B56" s="2">
        <v>0</v>
      </c>
      <c r="C56" s="2">
        <f t="shared" si="17"/>
        <v>0</v>
      </c>
      <c r="D56" s="2">
        <v>0</v>
      </c>
      <c r="E56" s="2">
        <f t="shared" si="18"/>
        <v>0</v>
      </c>
      <c r="F56" s="2">
        <v>0</v>
      </c>
      <c r="G56" s="2">
        <f t="shared" si="19"/>
        <v>0</v>
      </c>
      <c r="H56" s="2">
        <v>0</v>
      </c>
      <c r="I56" s="2">
        <f t="shared" si="20"/>
        <v>0</v>
      </c>
      <c r="J56" s="2">
        <v>0</v>
      </c>
      <c r="K56" s="2">
        <f t="shared" si="21"/>
        <v>0</v>
      </c>
      <c r="L56" s="2">
        <v>0</v>
      </c>
      <c r="M56" s="2">
        <f t="shared" si="22"/>
        <v>0</v>
      </c>
      <c r="N56" s="2">
        <v>0</v>
      </c>
      <c r="O56" s="2">
        <f t="shared" si="23"/>
        <v>0</v>
      </c>
      <c r="P56" s="2">
        <v>0</v>
      </c>
      <c r="Q56" s="2">
        <f t="shared" si="24"/>
        <v>0</v>
      </c>
      <c r="R56" s="2">
        <v>0</v>
      </c>
      <c r="S56" s="2">
        <f t="shared" si="25"/>
        <v>0</v>
      </c>
      <c r="T56" s="2">
        <v>0</v>
      </c>
      <c r="U56" s="2">
        <f t="shared" si="26"/>
        <v>0</v>
      </c>
      <c r="V56" s="2">
        <v>0</v>
      </c>
      <c r="W56" s="2">
        <f t="shared" si="27"/>
        <v>0</v>
      </c>
      <c r="X56" s="2">
        <v>0</v>
      </c>
      <c r="Y56" s="2">
        <f t="shared" si="28"/>
        <v>0</v>
      </c>
      <c r="Z56" s="2">
        <v>0</v>
      </c>
      <c r="AA56" s="2">
        <f t="shared" si="29"/>
        <v>0</v>
      </c>
      <c r="AB56" s="2">
        <v>0</v>
      </c>
      <c r="AC56" s="2">
        <f t="shared" si="30"/>
        <v>0</v>
      </c>
      <c r="AD56" s="2">
        <f t="shared" si="31"/>
        <v>0</v>
      </c>
    </row>
    <row r="57" spans="2:30" ht="12.75">
      <c r="B57" s="2">
        <v>0</v>
      </c>
      <c r="C57" s="2">
        <f t="shared" si="17"/>
        <v>0</v>
      </c>
      <c r="D57" s="2">
        <v>0</v>
      </c>
      <c r="E57" s="2">
        <f t="shared" si="18"/>
        <v>0</v>
      </c>
      <c r="F57" s="2">
        <v>0</v>
      </c>
      <c r="G57" s="2">
        <f t="shared" si="19"/>
        <v>0</v>
      </c>
      <c r="H57" s="2">
        <v>0</v>
      </c>
      <c r="I57" s="2">
        <f t="shared" si="20"/>
        <v>0</v>
      </c>
      <c r="J57" s="2">
        <v>0</v>
      </c>
      <c r="K57" s="2">
        <f t="shared" si="21"/>
        <v>0</v>
      </c>
      <c r="L57" s="2">
        <v>0</v>
      </c>
      <c r="M57" s="2">
        <f t="shared" si="22"/>
        <v>0</v>
      </c>
      <c r="N57" s="2">
        <v>0</v>
      </c>
      <c r="O57" s="2">
        <f t="shared" si="23"/>
        <v>0</v>
      </c>
      <c r="P57" s="2">
        <v>0</v>
      </c>
      <c r="Q57" s="2">
        <f t="shared" si="24"/>
        <v>0</v>
      </c>
      <c r="R57" s="2">
        <v>0</v>
      </c>
      <c r="S57" s="2">
        <f t="shared" si="25"/>
        <v>0</v>
      </c>
      <c r="T57" s="2">
        <v>0</v>
      </c>
      <c r="U57" s="2">
        <f t="shared" si="26"/>
        <v>0</v>
      </c>
      <c r="V57" s="2">
        <v>0</v>
      </c>
      <c r="W57" s="2">
        <f t="shared" si="27"/>
        <v>0</v>
      </c>
      <c r="X57" s="2">
        <v>0</v>
      </c>
      <c r="Y57" s="2">
        <f t="shared" si="28"/>
        <v>0</v>
      </c>
      <c r="Z57" s="2">
        <v>0</v>
      </c>
      <c r="AA57" s="2">
        <f t="shared" si="29"/>
        <v>0</v>
      </c>
      <c r="AB57" s="2">
        <v>0</v>
      </c>
      <c r="AC57" s="2">
        <f t="shared" si="30"/>
        <v>0</v>
      </c>
      <c r="AD57" s="2">
        <f t="shared" si="31"/>
        <v>0</v>
      </c>
    </row>
    <row r="58" spans="2:30" ht="12.75">
      <c r="B58" s="2">
        <v>0</v>
      </c>
      <c r="C58" s="2">
        <f t="shared" si="17"/>
        <v>0</v>
      </c>
      <c r="D58" s="2">
        <v>0</v>
      </c>
      <c r="E58" s="2">
        <f t="shared" si="18"/>
        <v>0</v>
      </c>
      <c r="F58" s="2">
        <v>0</v>
      </c>
      <c r="G58" s="2">
        <f t="shared" si="19"/>
        <v>0</v>
      </c>
      <c r="H58" s="2">
        <v>0</v>
      </c>
      <c r="I58" s="2">
        <f t="shared" si="20"/>
        <v>0</v>
      </c>
      <c r="J58" s="2">
        <v>0</v>
      </c>
      <c r="K58" s="2">
        <f t="shared" si="21"/>
        <v>0</v>
      </c>
      <c r="L58" s="2">
        <v>0</v>
      </c>
      <c r="M58" s="2">
        <f t="shared" si="22"/>
        <v>0</v>
      </c>
      <c r="N58" s="2">
        <v>0</v>
      </c>
      <c r="O58" s="2">
        <f t="shared" si="23"/>
        <v>0</v>
      </c>
      <c r="P58" s="2">
        <v>0</v>
      </c>
      <c r="Q58" s="2">
        <f t="shared" si="24"/>
        <v>0</v>
      </c>
      <c r="R58" s="2">
        <v>0</v>
      </c>
      <c r="S58" s="2">
        <f t="shared" si="25"/>
        <v>0</v>
      </c>
      <c r="T58" s="2">
        <v>0</v>
      </c>
      <c r="U58" s="2">
        <f t="shared" si="26"/>
        <v>0</v>
      </c>
      <c r="V58" s="2">
        <v>0</v>
      </c>
      <c r="W58" s="2">
        <f t="shared" si="27"/>
        <v>0</v>
      </c>
      <c r="X58" s="2">
        <v>0</v>
      </c>
      <c r="Y58" s="2">
        <f t="shared" si="28"/>
        <v>0</v>
      </c>
      <c r="Z58" s="2">
        <v>0</v>
      </c>
      <c r="AA58" s="2">
        <f t="shared" si="29"/>
        <v>0</v>
      </c>
      <c r="AB58" s="2">
        <v>0</v>
      </c>
      <c r="AC58" s="2">
        <f t="shared" si="30"/>
        <v>0</v>
      </c>
      <c r="AD58" s="2">
        <f t="shared" si="31"/>
        <v>0</v>
      </c>
    </row>
    <row r="59" spans="2:30" ht="12.75">
      <c r="B59" s="2">
        <v>0</v>
      </c>
      <c r="C59" s="2">
        <f t="shared" si="17"/>
        <v>0</v>
      </c>
      <c r="D59" s="2">
        <v>0</v>
      </c>
      <c r="E59" s="2">
        <f t="shared" si="18"/>
        <v>0</v>
      </c>
      <c r="F59" s="2">
        <v>0</v>
      </c>
      <c r="G59" s="2">
        <f t="shared" si="19"/>
        <v>0</v>
      </c>
      <c r="H59" s="2">
        <v>0</v>
      </c>
      <c r="I59" s="2">
        <f t="shared" si="20"/>
        <v>0</v>
      </c>
      <c r="J59" s="2">
        <v>0</v>
      </c>
      <c r="K59" s="2">
        <f t="shared" si="21"/>
        <v>0</v>
      </c>
      <c r="L59" s="2">
        <v>0</v>
      </c>
      <c r="M59" s="2">
        <f t="shared" si="22"/>
        <v>0</v>
      </c>
      <c r="N59" s="2">
        <v>0</v>
      </c>
      <c r="O59" s="2">
        <f t="shared" si="23"/>
        <v>0</v>
      </c>
      <c r="P59" s="2">
        <v>0</v>
      </c>
      <c r="Q59" s="2">
        <f t="shared" si="24"/>
        <v>0</v>
      </c>
      <c r="R59" s="2">
        <v>0</v>
      </c>
      <c r="S59" s="2">
        <f t="shared" si="25"/>
        <v>0</v>
      </c>
      <c r="T59" s="2">
        <v>0</v>
      </c>
      <c r="U59" s="2">
        <f t="shared" si="26"/>
        <v>0</v>
      </c>
      <c r="V59" s="2">
        <v>0</v>
      </c>
      <c r="W59" s="2">
        <f t="shared" si="27"/>
        <v>0</v>
      </c>
      <c r="X59" s="2">
        <v>0</v>
      </c>
      <c r="Y59" s="2">
        <f t="shared" si="28"/>
        <v>0</v>
      </c>
      <c r="Z59" s="2">
        <v>0</v>
      </c>
      <c r="AA59" s="2">
        <f t="shared" si="29"/>
        <v>0</v>
      </c>
      <c r="AB59" s="2">
        <v>0</v>
      </c>
      <c r="AC59" s="2">
        <f t="shared" si="30"/>
        <v>0</v>
      </c>
      <c r="AD59" s="2">
        <f t="shared" si="31"/>
        <v>0</v>
      </c>
    </row>
    <row r="60" spans="2:30" ht="12.75">
      <c r="B60" s="2">
        <v>0</v>
      </c>
      <c r="C60" s="2">
        <f t="shared" si="17"/>
        <v>0</v>
      </c>
      <c r="D60" s="2">
        <v>0</v>
      </c>
      <c r="E60" s="2">
        <f t="shared" si="18"/>
        <v>0</v>
      </c>
      <c r="F60" s="2">
        <v>0</v>
      </c>
      <c r="G60" s="2">
        <f t="shared" si="19"/>
        <v>0</v>
      </c>
      <c r="H60" s="2">
        <v>0</v>
      </c>
      <c r="I60" s="2">
        <f t="shared" si="20"/>
        <v>0</v>
      </c>
      <c r="J60" s="2">
        <v>0</v>
      </c>
      <c r="K60" s="2">
        <f t="shared" si="21"/>
        <v>0</v>
      </c>
      <c r="L60" s="2">
        <v>0</v>
      </c>
      <c r="M60" s="2">
        <f t="shared" si="22"/>
        <v>0</v>
      </c>
      <c r="N60" s="2">
        <v>0</v>
      </c>
      <c r="O60" s="2">
        <f t="shared" si="23"/>
        <v>0</v>
      </c>
      <c r="P60" s="2">
        <v>0</v>
      </c>
      <c r="Q60" s="2">
        <f t="shared" si="24"/>
        <v>0</v>
      </c>
      <c r="R60" s="2">
        <v>0</v>
      </c>
      <c r="S60" s="2">
        <f t="shared" si="25"/>
        <v>0</v>
      </c>
      <c r="T60" s="2">
        <v>0</v>
      </c>
      <c r="U60" s="2">
        <f t="shared" si="26"/>
        <v>0</v>
      </c>
      <c r="V60" s="2">
        <v>0</v>
      </c>
      <c r="W60" s="2">
        <f t="shared" si="27"/>
        <v>0</v>
      </c>
      <c r="X60" s="2">
        <v>0</v>
      </c>
      <c r="Y60" s="2">
        <f t="shared" si="28"/>
        <v>0</v>
      </c>
      <c r="Z60" s="2">
        <v>0</v>
      </c>
      <c r="AA60" s="2">
        <f t="shared" si="29"/>
        <v>0</v>
      </c>
      <c r="AB60" s="2">
        <v>0</v>
      </c>
      <c r="AC60" s="2">
        <f t="shared" si="30"/>
        <v>0</v>
      </c>
      <c r="AD60" s="2">
        <f t="shared" si="31"/>
        <v>0</v>
      </c>
    </row>
    <row r="61" spans="2:30" ht="12.75">
      <c r="B61" s="2">
        <v>0</v>
      </c>
      <c r="C61" s="2">
        <f t="shared" si="17"/>
        <v>0</v>
      </c>
      <c r="D61" s="2">
        <v>0</v>
      </c>
      <c r="E61" s="2">
        <f t="shared" si="18"/>
        <v>0</v>
      </c>
      <c r="F61" s="2">
        <v>0</v>
      </c>
      <c r="G61" s="2">
        <f t="shared" si="19"/>
        <v>0</v>
      </c>
      <c r="H61" s="2">
        <v>0</v>
      </c>
      <c r="I61" s="2">
        <f t="shared" si="20"/>
        <v>0</v>
      </c>
      <c r="J61" s="2">
        <v>0</v>
      </c>
      <c r="K61" s="2">
        <f t="shared" si="21"/>
        <v>0</v>
      </c>
      <c r="L61" s="2">
        <v>0</v>
      </c>
      <c r="M61" s="2">
        <f t="shared" si="22"/>
        <v>0</v>
      </c>
      <c r="N61" s="2">
        <v>0</v>
      </c>
      <c r="O61" s="2">
        <f t="shared" si="23"/>
        <v>0</v>
      </c>
      <c r="P61" s="2">
        <v>0</v>
      </c>
      <c r="Q61" s="2">
        <f t="shared" si="24"/>
        <v>0</v>
      </c>
      <c r="R61" s="2">
        <v>0</v>
      </c>
      <c r="S61" s="2">
        <f t="shared" si="25"/>
        <v>0</v>
      </c>
      <c r="T61" s="2">
        <v>0</v>
      </c>
      <c r="U61" s="2">
        <f t="shared" si="26"/>
        <v>0</v>
      </c>
      <c r="V61" s="2">
        <v>0</v>
      </c>
      <c r="W61" s="2">
        <f t="shared" si="27"/>
        <v>0</v>
      </c>
      <c r="X61" s="2">
        <v>0</v>
      </c>
      <c r="Y61" s="2">
        <f t="shared" si="28"/>
        <v>0</v>
      </c>
      <c r="Z61" s="2">
        <v>0</v>
      </c>
      <c r="AA61" s="2">
        <f t="shared" si="29"/>
        <v>0</v>
      </c>
      <c r="AB61" s="2">
        <v>0</v>
      </c>
      <c r="AC61" s="2">
        <f t="shared" si="30"/>
        <v>0</v>
      </c>
      <c r="AD61" s="2">
        <f t="shared" si="31"/>
        <v>0</v>
      </c>
    </row>
    <row r="62" spans="2:30" ht="12.75">
      <c r="B62" s="2">
        <v>0</v>
      </c>
      <c r="C62" s="2">
        <f t="shared" si="17"/>
        <v>0</v>
      </c>
      <c r="D62" s="2">
        <v>0</v>
      </c>
      <c r="E62" s="2">
        <f t="shared" si="18"/>
        <v>0</v>
      </c>
      <c r="F62" s="2">
        <v>0</v>
      </c>
      <c r="G62" s="2">
        <f t="shared" si="19"/>
        <v>0</v>
      </c>
      <c r="H62" s="2">
        <v>0</v>
      </c>
      <c r="I62" s="2">
        <f t="shared" si="20"/>
        <v>0</v>
      </c>
      <c r="J62" s="2">
        <v>0</v>
      </c>
      <c r="K62" s="2">
        <f t="shared" si="21"/>
        <v>0</v>
      </c>
      <c r="L62" s="2">
        <v>0</v>
      </c>
      <c r="M62" s="2">
        <f t="shared" si="22"/>
        <v>0</v>
      </c>
      <c r="N62" s="2">
        <v>0</v>
      </c>
      <c r="O62" s="2">
        <f t="shared" si="23"/>
        <v>0</v>
      </c>
      <c r="P62" s="2">
        <v>0</v>
      </c>
      <c r="Q62" s="2">
        <f t="shared" si="24"/>
        <v>0</v>
      </c>
      <c r="R62" s="2">
        <v>0</v>
      </c>
      <c r="S62" s="2">
        <f t="shared" si="25"/>
        <v>0</v>
      </c>
      <c r="T62" s="2">
        <v>0</v>
      </c>
      <c r="U62" s="2">
        <f t="shared" si="26"/>
        <v>0</v>
      </c>
      <c r="V62" s="2">
        <v>0</v>
      </c>
      <c r="W62" s="2">
        <f t="shared" si="27"/>
        <v>0</v>
      </c>
      <c r="X62" s="2">
        <v>0</v>
      </c>
      <c r="Y62" s="2">
        <f t="shared" si="28"/>
        <v>0</v>
      </c>
      <c r="Z62" s="2">
        <v>0</v>
      </c>
      <c r="AA62" s="2">
        <f t="shared" si="29"/>
        <v>0</v>
      </c>
      <c r="AB62" s="2">
        <v>0</v>
      </c>
      <c r="AC62" s="2">
        <f t="shared" si="30"/>
        <v>0</v>
      </c>
      <c r="AD62" s="2">
        <f t="shared" si="31"/>
        <v>0</v>
      </c>
    </row>
    <row r="63" spans="2:30" ht="12.75">
      <c r="B63" s="2">
        <v>0</v>
      </c>
      <c r="C63" s="2">
        <f t="shared" si="17"/>
        <v>0</v>
      </c>
      <c r="D63" s="2">
        <v>0</v>
      </c>
      <c r="E63" s="2">
        <f t="shared" si="18"/>
        <v>0</v>
      </c>
      <c r="F63" s="2">
        <v>0</v>
      </c>
      <c r="G63" s="2">
        <f t="shared" si="19"/>
        <v>0</v>
      </c>
      <c r="H63" s="2">
        <v>0</v>
      </c>
      <c r="I63" s="2">
        <f t="shared" si="20"/>
        <v>0</v>
      </c>
      <c r="J63" s="2">
        <v>0</v>
      </c>
      <c r="K63" s="2">
        <f t="shared" si="21"/>
        <v>0</v>
      </c>
      <c r="L63" s="2">
        <v>0</v>
      </c>
      <c r="M63" s="2">
        <f t="shared" si="22"/>
        <v>0</v>
      </c>
      <c r="N63" s="2">
        <v>0</v>
      </c>
      <c r="O63" s="2">
        <f t="shared" si="23"/>
        <v>0</v>
      </c>
      <c r="P63" s="2">
        <v>0</v>
      </c>
      <c r="Q63" s="2">
        <f t="shared" si="24"/>
        <v>0</v>
      </c>
      <c r="R63" s="2">
        <v>0</v>
      </c>
      <c r="S63" s="2">
        <f t="shared" si="25"/>
        <v>0</v>
      </c>
      <c r="T63" s="2">
        <v>0</v>
      </c>
      <c r="U63" s="2">
        <f t="shared" si="26"/>
        <v>0</v>
      </c>
      <c r="V63" s="2">
        <v>0</v>
      </c>
      <c r="W63" s="2">
        <f t="shared" si="27"/>
        <v>0</v>
      </c>
      <c r="X63" s="2">
        <v>0</v>
      </c>
      <c r="Y63" s="2">
        <f t="shared" si="28"/>
        <v>0</v>
      </c>
      <c r="Z63" s="2">
        <v>0</v>
      </c>
      <c r="AA63" s="2">
        <f t="shared" si="29"/>
        <v>0</v>
      </c>
      <c r="AB63" s="2">
        <v>0</v>
      </c>
      <c r="AC63" s="2">
        <f t="shared" si="30"/>
        <v>0</v>
      </c>
      <c r="AD63" s="2">
        <f t="shared" si="31"/>
        <v>0</v>
      </c>
    </row>
    <row r="64" spans="2:30" ht="12.75">
      <c r="B64" s="2">
        <v>0</v>
      </c>
      <c r="C64" s="2">
        <f t="shared" si="17"/>
        <v>0</v>
      </c>
      <c r="D64" s="2">
        <v>0</v>
      </c>
      <c r="E64" s="2">
        <f t="shared" si="18"/>
        <v>0</v>
      </c>
      <c r="F64" s="2">
        <v>0</v>
      </c>
      <c r="G64" s="2">
        <f t="shared" si="19"/>
        <v>0</v>
      </c>
      <c r="H64" s="2">
        <v>0</v>
      </c>
      <c r="I64" s="2">
        <f t="shared" si="20"/>
        <v>0</v>
      </c>
      <c r="J64" s="2">
        <v>0</v>
      </c>
      <c r="K64" s="2">
        <f t="shared" si="21"/>
        <v>0</v>
      </c>
      <c r="L64" s="2">
        <v>0</v>
      </c>
      <c r="M64" s="2">
        <f t="shared" si="22"/>
        <v>0</v>
      </c>
      <c r="N64" s="2">
        <v>0</v>
      </c>
      <c r="O64" s="2">
        <f t="shared" si="23"/>
        <v>0</v>
      </c>
      <c r="P64" s="2">
        <v>0</v>
      </c>
      <c r="Q64" s="2">
        <f t="shared" si="24"/>
        <v>0</v>
      </c>
      <c r="R64" s="2">
        <v>0</v>
      </c>
      <c r="S64" s="2">
        <f t="shared" si="25"/>
        <v>0</v>
      </c>
      <c r="T64" s="2">
        <v>0</v>
      </c>
      <c r="U64" s="2">
        <f t="shared" si="26"/>
        <v>0</v>
      </c>
      <c r="V64" s="2">
        <v>0</v>
      </c>
      <c r="W64" s="2">
        <f t="shared" si="27"/>
        <v>0</v>
      </c>
      <c r="X64" s="2">
        <v>0</v>
      </c>
      <c r="Y64" s="2">
        <f t="shared" si="28"/>
        <v>0</v>
      </c>
      <c r="Z64" s="2">
        <v>0</v>
      </c>
      <c r="AA64" s="2">
        <f t="shared" si="29"/>
        <v>0</v>
      </c>
      <c r="AB64" s="2">
        <v>0</v>
      </c>
      <c r="AC64" s="2">
        <f t="shared" si="30"/>
        <v>0</v>
      </c>
      <c r="AD64" s="2">
        <f t="shared" si="31"/>
        <v>0</v>
      </c>
    </row>
    <row r="65" spans="2:30" ht="12.75">
      <c r="B65" s="2">
        <v>0</v>
      </c>
      <c r="C65" s="2">
        <f t="shared" si="17"/>
        <v>0</v>
      </c>
      <c r="D65" s="2">
        <v>0</v>
      </c>
      <c r="E65" s="2">
        <f t="shared" si="18"/>
        <v>0</v>
      </c>
      <c r="F65" s="2">
        <v>0</v>
      </c>
      <c r="G65" s="2">
        <f t="shared" si="19"/>
        <v>0</v>
      </c>
      <c r="H65" s="2">
        <v>0</v>
      </c>
      <c r="I65" s="2">
        <f t="shared" si="20"/>
        <v>0</v>
      </c>
      <c r="J65" s="2">
        <v>0</v>
      </c>
      <c r="K65" s="2">
        <f t="shared" si="21"/>
        <v>0</v>
      </c>
      <c r="L65" s="2">
        <v>0</v>
      </c>
      <c r="M65" s="2">
        <f t="shared" si="22"/>
        <v>0</v>
      </c>
      <c r="N65" s="2">
        <v>0</v>
      </c>
      <c r="O65" s="2">
        <f t="shared" si="23"/>
        <v>0</v>
      </c>
      <c r="P65" s="2">
        <v>0</v>
      </c>
      <c r="Q65" s="2">
        <f t="shared" si="24"/>
        <v>0</v>
      </c>
      <c r="R65" s="2">
        <v>0</v>
      </c>
      <c r="S65" s="2">
        <f t="shared" si="25"/>
        <v>0</v>
      </c>
      <c r="T65" s="2">
        <v>0</v>
      </c>
      <c r="U65" s="2">
        <f t="shared" si="26"/>
        <v>0</v>
      </c>
      <c r="V65" s="2">
        <v>0</v>
      </c>
      <c r="W65" s="2">
        <f t="shared" si="27"/>
        <v>0</v>
      </c>
      <c r="X65" s="2">
        <v>0</v>
      </c>
      <c r="Y65" s="2">
        <f t="shared" si="28"/>
        <v>0</v>
      </c>
      <c r="Z65" s="2">
        <v>0</v>
      </c>
      <c r="AA65" s="2">
        <f t="shared" si="29"/>
        <v>0</v>
      </c>
      <c r="AB65" s="2">
        <v>0</v>
      </c>
      <c r="AC65" s="2">
        <f t="shared" si="30"/>
        <v>0</v>
      </c>
      <c r="AD65" s="2">
        <f t="shared" si="31"/>
        <v>0</v>
      </c>
    </row>
    <row r="66" spans="2:30" ht="12.75">
      <c r="B66" s="2">
        <v>0</v>
      </c>
      <c r="C66" s="2">
        <f t="shared" si="17"/>
        <v>0</v>
      </c>
      <c r="D66" s="2">
        <v>0</v>
      </c>
      <c r="E66" s="2">
        <f t="shared" si="18"/>
        <v>0</v>
      </c>
      <c r="F66" s="2">
        <v>0</v>
      </c>
      <c r="G66" s="2">
        <f t="shared" si="19"/>
        <v>0</v>
      </c>
      <c r="H66" s="2">
        <v>0</v>
      </c>
      <c r="I66" s="2">
        <f t="shared" si="20"/>
        <v>0</v>
      </c>
      <c r="J66" s="2">
        <v>0</v>
      </c>
      <c r="K66" s="2">
        <f t="shared" si="21"/>
        <v>0</v>
      </c>
      <c r="L66" s="2">
        <v>0</v>
      </c>
      <c r="M66" s="2">
        <f t="shared" si="22"/>
        <v>0</v>
      </c>
      <c r="N66" s="2">
        <v>0</v>
      </c>
      <c r="O66" s="2">
        <f t="shared" si="23"/>
        <v>0</v>
      </c>
      <c r="P66" s="2">
        <v>0</v>
      </c>
      <c r="Q66" s="2">
        <f t="shared" si="24"/>
        <v>0</v>
      </c>
      <c r="R66" s="2">
        <v>0</v>
      </c>
      <c r="S66" s="2">
        <f t="shared" si="25"/>
        <v>0</v>
      </c>
      <c r="T66" s="2">
        <v>0</v>
      </c>
      <c r="U66" s="2">
        <f t="shared" si="26"/>
        <v>0</v>
      </c>
      <c r="V66" s="2">
        <v>0</v>
      </c>
      <c r="W66" s="2">
        <f t="shared" si="27"/>
        <v>0</v>
      </c>
      <c r="X66" s="2">
        <v>0</v>
      </c>
      <c r="Y66" s="2">
        <f t="shared" si="28"/>
        <v>0</v>
      </c>
      <c r="Z66" s="2">
        <v>0</v>
      </c>
      <c r="AA66" s="2">
        <f t="shared" si="29"/>
        <v>0</v>
      </c>
      <c r="AB66" s="2">
        <v>0</v>
      </c>
      <c r="AC66" s="2">
        <f t="shared" si="30"/>
        <v>0</v>
      </c>
      <c r="AD66" s="2">
        <f t="shared" si="31"/>
        <v>0</v>
      </c>
    </row>
    <row r="67" spans="2:30" ht="12.75">
      <c r="B67" s="2">
        <v>0</v>
      </c>
      <c r="C67" s="2">
        <f t="shared" si="17"/>
        <v>0</v>
      </c>
      <c r="D67" s="2">
        <v>0</v>
      </c>
      <c r="E67" s="2">
        <f t="shared" si="18"/>
        <v>0</v>
      </c>
      <c r="F67" s="2">
        <v>0</v>
      </c>
      <c r="G67" s="2">
        <f t="shared" si="19"/>
        <v>0</v>
      </c>
      <c r="H67" s="2">
        <v>0</v>
      </c>
      <c r="I67" s="2">
        <f t="shared" si="20"/>
        <v>0</v>
      </c>
      <c r="J67" s="2">
        <v>0</v>
      </c>
      <c r="K67" s="2">
        <f t="shared" si="21"/>
        <v>0</v>
      </c>
      <c r="L67" s="2">
        <v>0</v>
      </c>
      <c r="M67" s="2">
        <f t="shared" si="22"/>
        <v>0</v>
      </c>
      <c r="N67" s="2">
        <v>0</v>
      </c>
      <c r="O67" s="2">
        <f t="shared" si="23"/>
        <v>0</v>
      </c>
      <c r="P67" s="2">
        <v>0</v>
      </c>
      <c r="Q67" s="2">
        <f t="shared" si="24"/>
        <v>0</v>
      </c>
      <c r="R67" s="2">
        <v>0</v>
      </c>
      <c r="S67" s="2">
        <f t="shared" si="25"/>
        <v>0</v>
      </c>
      <c r="T67" s="2">
        <v>0</v>
      </c>
      <c r="U67" s="2">
        <f t="shared" si="26"/>
        <v>0</v>
      </c>
      <c r="V67" s="2">
        <v>0</v>
      </c>
      <c r="W67" s="2">
        <f t="shared" si="27"/>
        <v>0</v>
      </c>
      <c r="X67" s="2">
        <v>0</v>
      </c>
      <c r="Y67" s="2">
        <f t="shared" si="28"/>
        <v>0</v>
      </c>
      <c r="Z67" s="2">
        <v>0</v>
      </c>
      <c r="AA67" s="2">
        <f t="shared" si="29"/>
        <v>0</v>
      </c>
      <c r="AB67" s="2">
        <v>0</v>
      </c>
      <c r="AC67" s="2">
        <f t="shared" si="30"/>
        <v>0</v>
      </c>
      <c r="AD67" s="2">
        <f t="shared" si="31"/>
        <v>0</v>
      </c>
    </row>
    <row r="68" spans="2:30" ht="12.75">
      <c r="B68" s="2">
        <v>0</v>
      </c>
      <c r="C68" s="2">
        <f t="shared" si="17"/>
        <v>0</v>
      </c>
      <c r="D68" s="2">
        <v>0</v>
      </c>
      <c r="E68" s="2">
        <f t="shared" si="18"/>
        <v>0</v>
      </c>
      <c r="F68" s="2">
        <v>0</v>
      </c>
      <c r="G68" s="2">
        <f t="shared" si="19"/>
        <v>0</v>
      </c>
      <c r="H68" s="2">
        <v>0</v>
      </c>
      <c r="I68" s="2">
        <f t="shared" si="20"/>
        <v>0</v>
      </c>
      <c r="J68" s="2">
        <v>0</v>
      </c>
      <c r="K68" s="2">
        <f t="shared" si="21"/>
        <v>0</v>
      </c>
      <c r="L68" s="2">
        <v>0</v>
      </c>
      <c r="M68" s="2">
        <f t="shared" si="22"/>
        <v>0</v>
      </c>
      <c r="N68" s="2">
        <v>0</v>
      </c>
      <c r="O68" s="2">
        <f t="shared" si="23"/>
        <v>0</v>
      </c>
      <c r="P68" s="2">
        <v>0</v>
      </c>
      <c r="Q68" s="2">
        <f t="shared" si="24"/>
        <v>0</v>
      </c>
      <c r="R68" s="2">
        <v>0</v>
      </c>
      <c r="S68" s="2">
        <f t="shared" si="25"/>
        <v>0</v>
      </c>
      <c r="T68" s="2">
        <v>0</v>
      </c>
      <c r="U68" s="2">
        <f t="shared" si="26"/>
        <v>0</v>
      </c>
      <c r="V68" s="2">
        <v>0</v>
      </c>
      <c r="W68" s="2">
        <f t="shared" si="27"/>
        <v>0</v>
      </c>
      <c r="X68" s="2">
        <v>0</v>
      </c>
      <c r="Y68" s="2">
        <f t="shared" si="28"/>
        <v>0</v>
      </c>
      <c r="Z68" s="2">
        <v>0</v>
      </c>
      <c r="AA68" s="2">
        <f t="shared" si="29"/>
        <v>0</v>
      </c>
      <c r="AB68" s="2">
        <v>0</v>
      </c>
      <c r="AC68" s="2">
        <f t="shared" si="30"/>
        <v>0</v>
      </c>
      <c r="AD68" s="2">
        <f t="shared" si="31"/>
        <v>0</v>
      </c>
    </row>
    <row r="69" spans="2:30" ht="12.75">
      <c r="B69" s="2">
        <v>0</v>
      </c>
      <c r="C69" s="2">
        <f>VLOOKUP(B69,$A$62:$B$117,2)</f>
        <v>0</v>
      </c>
      <c r="D69" s="2">
        <v>0</v>
      </c>
      <c r="E69" s="2">
        <f>VLOOKUP(D69,$A$62:$B$117,2)</f>
        <v>0</v>
      </c>
      <c r="F69" s="2">
        <v>0</v>
      </c>
      <c r="G69" s="2">
        <f>VLOOKUP(F69,$A$62:$B$117,2)</f>
        <v>0</v>
      </c>
      <c r="H69" s="2">
        <v>0</v>
      </c>
      <c r="I69" s="2">
        <f>VLOOKUP(H69,$A$62:$B$117,2)</f>
        <v>0</v>
      </c>
      <c r="J69" s="2">
        <v>0</v>
      </c>
      <c r="K69" s="2">
        <f t="shared" si="21"/>
        <v>0</v>
      </c>
      <c r="L69" s="2">
        <v>0</v>
      </c>
      <c r="M69" s="2">
        <f t="shared" si="22"/>
        <v>0</v>
      </c>
      <c r="N69" s="2">
        <v>0</v>
      </c>
      <c r="O69" s="2">
        <f>VLOOKUP(N69,$A$62:$B$117,2)</f>
        <v>0</v>
      </c>
      <c r="P69" s="2">
        <v>0</v>
      </c>
      <c r="Q69" s="2">
        <f>VLOOKUP(P69,$A$62:$B$117,2)</f>
        <v>0</v>
      </c>
      <c r="R69" s="2">
        <v>0</v>
      </c>
      <c r="S69" s="2">
        <f>VLOOKUP(R69,$A$62:$B$117,2)</f>
        <v>0</v>
      </c>
      <c r="T69" s="2">
        <v>0</v>
      </c>
      <c r="U69" s="2">
        <f t="shared" si="26"/>
        <v>0</v>
      </c>
      <c r="V69" s="2">
        <v>0</v>
      </c>
      <c r="W69" s="2">
        <f>VLOOKUP(V69,$A$62:$B$117,2)</f>
        <v>0</v>
      </c>
      <c r="X69" s="2">
        <v>0</v>
      </c>
      <c r="Y69" s="2">
        <f t="shared" si="28"/>
        <v>0</v>
      </c>
      <c r="Z69" s="2">
        <v>0</v>
      </c>
      <c r="AA69" s="2">
        <f t="shared" si="29"/>
        <v>0</v>
      </c>
      <c r="AB69" s="2">
        <v>0</v>
      </c>
      <c r="AC69" s="2">
        <f>VLOOKUP(AB69,$A$62:$B$117,2)</f>
        <v>0</v>
      </c>
      <c r="AD69" s="2">
        <f>SUM(C69,E69,G69,I69,K69,M69,O69,Q69,S69,U69,W69,Y69,AA69,AC69)</f>
        <v>0</v>
      </c>
    </row>
    <row r="70" spans="2:30" ht="12.75">
      <c r="B70" s="2">
        <v>0</v>
      </c>
      <c r="C70" s="2">
        <f>VLOOKUP(B70,$A$62:$B$117,2)</f>
        <v>0</v>
      </c>
      <c r="D70" s="2">
        <v>0</v>
      </c>
      <c r="E70" s="2">
        <f>VLOOKUP(D70,$A$62:$B$117,2)</f>
        <v>0</v>
      </c>
      <c r="F70" s="2">
        <v>0</v>
      </c>
      <c r="G70" s="2">
        <f>VLOOKUP(F70,$A$62:$B$117,2)</f>
        <v>0</v>
      </c>
      <c r="H70" s="2">
        <v>0</v>
      </c>
      <c r="I70" s="2">
        <f>VLOOKUP(H70,$A$62:$B$117,2)</f>
        <v>0</v>
      </c>
      <c r="J70" s="2">
        <v>0</v>
      </c>
      <c r="K70" s="2">
        <f t="shared" si="21"/>
        <v>0</v>
      </c>
      <c r="L70" s="2">
        <v>0</v>
      </c>
      <c r="M70" s="2">
        <f t="shared" si="22"/>
        <v>0</v>
      </c>
      <c r="N70" s="2">
        <v>0</v>
      </c>
      <c r="O70" s="2">
        <f>VLOOKUP(N70,$A$62:$B$117,2)</f>
        <v>0</v>
      </c>
      <c r="P70" s="2">
        <v>0</v>
      </c>
      <c r="Q70" s="2">
        <f>VLOOKUP(P70,$A$62:$B$117,2)</f>
        <v>0</v>
      </c>
      <c r="R70" s="2">
        <v>0</v>
      </c>
      <c r="S70" s="2">
        <f>VLOOKUP(R70,$A$62:$B$117,2)</f>
        <v>0</v>
      </c>
      <c r="T70" s="2">
        <v>0</v>
      </c>
      <c r="U70" s="2">
        <f t="shared" si="26"/>
        <v>0</v>
      </c>
      <c r="V70" s="2">
        <v>0</v>
      </c>
      <c r="W70" s="2">
        <f>VLOOKUP(V70,$A$62:$B$117,2)</f>
        <v>0</v>
      </c>
      <c r="X70" s="2">
        <v>0</v>
      </c>
      <c r="Y70" s="2">
        <f>VLOOKUP(X70,$A$62:$B$117,2)</f>
        <v>0</v>
      </c>
      <c r="Z70" s="2">
        <v>0</v>
      </c>
      <c r="AA70" s="2">
        <f>VLOOKUP(Z70,$A$62:$B$117,2)</f>
        <v>0</v>
      </c>
      <c r="AB70" s="2">
        <v>0</v>
      </c>
      <c r="AC70" s="2">
        <f>VLOOKUP(AB70,$A$62:$B$117,2)</f>
        <v>0</v>
      </c>
      <c r="AD70" s="2">
        <f>SUM(C70,E70,G70,I70,K70,M70,O70,Q70,S70,U70,W70,Y70,AA70,AC70)</f>
        <v>0</v>
      </c>
    </row>
    <row r="71" spans="2:30" ht="12.75">
      <c r="B71" s="2">
        <v>0</v>
      </c>
      <c r="C71" s="2">
        <f>VLOOKUP(B71,$A$62:$B$117,2)</f>
        <v>0</v>
      </c>
      <c r="D71" s="2">
        <v>0</v>
      </c>
      <c r="E71" s="2">
        <f>VLOOKUP(D71,$A$62:$B$117,2)</f>
        <v>0</v>
      </c>
      <c r="F71" s="2">
        <v>0</v>
      </c>
      <c r="G71" s="2">
        <f>VLOOKUP(F71,$A$62:$B$117,2)</f>
        <v>0</v>
      </c>
      <c r="H71" s="2">
        <v>0</v>
      </c>
      <c r="I71" s="2">
        <f>VLOOKUP(H71,$A$62:$B$117,2)</f>
        <v>0</v>
      </c>
      <c r="J71" s="2">
        <v>0</v>
      </c>
      <c r="K71" s="2">
        <f t="shared" si="21"/>
        <v>0</v>
      </c>
      <c r="L71" s="2">
        <v>0</v>
      </c>
      <c r="M71" s="2">
        <f t="shared" si="22"/>
        <v>0</v>
      </c>
      <c r="N71" s="2">
        <v>0</v>
      </c>
      <c r="O71" s="2">
        <f>VLOOKUP(N71,$A$62:$B$117,2)</f>
        <v>0</v>
      </c>
      <c r="P71" s="2">
        <v>0</v>
      </c>
      <c r="Q71" s="2">
        <f>VLOOKUP(P71,$A$62:$B$117,2)</f>
        <v>0</v>
      </c>
      <c r="R71" s="2">
        <v>0</v>
      </c>
      <c r="S71" s="2">
        <f>VLOOKUP(R71,$A$62:$B$117,2)</f>
        <v>0</v>
      </c>
      <c r="T71" s="2">
        <v>0</v>
      </c>
      <c r="U71" s="2">
        <f t="shared" si="26"/>
        <v>0</v>
      </c>
      <c r="V71" s="2">
        <v>0</v>
      </c>
      <c r="W71" s="2">
        <f>VLOOKUP(V71,$A$62:$B$117,2)</f>
        <v>0</v>
      </c>
      <c r="X71" s="2">
        <v>0</v>
      </c>
      <c r="Y71" s="2">
        <f>VLOOKUP(X71,$A$62:$B$117,2)</f>
        <v>0</v>
      </c>
      <c r="Z71" s="2">
        <v>0</v>
      </c>
      <c r="AA71" s="2">
        <f>VLOOKUP(Z71,$A$62:$B$117,2)</f>
        <v>0</v>
      </c>
      <c r="AB71" s="2">
        <v>0</v>
      </c>
      <c r="AC71" s="2">
        <f>VLOOKUP(AB71,$A$62:$B$117,2)</f>
        <v>0</v>
      </c>
      <c r="AD71" s="2">
        <f>SUM(C71,E71,G71,I71,K71,M71,O71,Q71,S71,U71,W71,Y71,AA71,AC71)</f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7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281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44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188</v>
      </c>
      <c r="B5" s="30">
        <v>0</v>
      </c>
      <c r="C5" s="30">
        <f aca="true" t="shared" si="0" ref="C5:C40">VLOOKUP(B5,$A$47:$B$76,2)</f>
        <v>0</v>
      </c>
      <c r="D5" s="2">
        <v>1</v>
      </c>
      <c r="E5" s="2">
        <f aca="true" t="shared" si="1" ref="E5:E40">VLOOKUP(D5,$A$47:$B$76,2)</f>
        <v>50</v>
      </c>
      <c r="F5" s="2">
        <v>4</v>
      </c>
      <c r="G5" s="2">
        <f aca="true" t="shared" si="2" ref="G5:G40">VLOOKUP(F5,$A$47:$B$76,2)</f>
        <v>32</v>
      </c>
      <c r="H5" s="2">
        <v>1</v>
      </c>
      <c r="I5" s="2">
        <f aca="true" t="shared" si="3" ref="I5:I34">VLOOKUP(H5,$A$47:$B$76,2)</f>
        <v>50</v>
      </c>
      <c r="J5" s="2">
        <v>1</v>
      </c>
      <c r="K5" s="2">
        <f aca="true" t="shared" si="4" ref="K5:K40">VLOOKUP(J5,$A$47:$B$76,2)</f>
        <v>50</v>
      </c>
      <c r="L5" s="30">
        <v>0</v>
      </c>
      <c r="M5" s="30">
        <f aca="true" t="shared" si="5" ref="M5:M40">VLOOKUP(L5,$A$47:$B$76,2)</f>
        <v>0</v>
      </c>
      <c r="N5" s="2">
        <v>3</v>
      </c>
      <c r="O5" s="2">
        <f aca="true" t="shared" si="6" ref="O5:O21">VLOOKUP(N5,$A$47:$B$76,2)</f>
        <v>35</v>
      </c>
      <c r="P5" s="2">
        <v>2</v>
      </c>
      <c r="Q5" s="2">
        <f aca="true" t="shared" si="7" ref="Q5:Q40">VLOOKUP(P5,$A$47:$B$76,2)</f>
        <v>42</v>
      </c>
      <c r="R5" s="2">
        <v>1</v>
      </c>
      <c r="S5" s="2">
        <f aca="true" t="shared" si="8" ref="S5:S40">VLOOKUP(R5,$A$47:$B$76,2)</f>
        <v>50</v>
      </c>
      <c r="T5" s="30">
        <v>0</v>
      </c>
      <c r="U5" s="30">
        <f aca="true" t="shared" si="9" ref="U5:U23">VLOOKUP(T5,$A$47:$B$76,2)</f>
        <v>0</v>
      </c>
      <c r="V5" s="2">
        <v>1</v>
      </c>
      <c r="W5" s="2">
        <f aca="true" t="shared" si="10" ref="W5:W40">VLOOKUP(V5,$A$47:$B$76,2)</f>
        <v>50</v>
      </c>
      <c r="X5" s="2">
        <v>1</v>
      </c>
      <c r="Y5" s="2">
        <f aca="true" t="shared" si="11" ref="Y5:Y40">VLOOKUP(X5,$A$47:$B$76,2)</f>
        <v>50</v>
      </c>
      <c r="Z5" s="2">
        <v>2</v>
      </c>
      <c r="AA5" s="2">
        <f aca="true" t="shared" si="12" ref="AA5:AA40">VLOOKUP(Z5,$A$47:$B$76,2)</f>
        <v>42</v>
      </c>
      <c r="AB5" s="2">
        <v>1</v>
      </c>
      <c r="AC5" s="2">
        <f aca="true" t="shared" si="13" ref="AC5:AC40">VLOOKUP(AB5,$A$47:$B$76,2)</f>
        <v>50</v>
      </c>
      <c r="AD5" s="2">
        <f aca="true" t="shared" si="14" ref="AD5:AD40">SUM(C5,E5,G5,I5,K5,M5,O5,Q5,S5,U5,W5,Y5,AA5,AC5)</f>
        <v>501</v>
      </c>
    </row>
    <row r="6" spans="1:30" ht="12.75">
      <c r="A6" s="2" t="s">
        <v>125</v>
      </c>
      <c r="B6" s="30">
        <v>0</v>
      </c>
      <c r="C6" s="30">
        <f t="shared" si="0"/>
        <v>0</v>
      </c>
      <c r="D6" s="2">
        <v>2</v>
      </c>
      <c r="E6" s="2">
        <f t="shared" si="1"/>
        <v>42</v>
      </c>
      <c r="F6" s="30">
        <v>0</v>
      </c>
      <c r="G6" s="30">
        <f t="shared" si="2"/>
        <v>0</v>
      </c>
      <c r="H6" s="2">
        <v>2</v>
      </c>
      <c r="I6" s="2">
        <f t="shared" si="3"/>
        <v>42</v>
      </c>
      <c r="J6" s="2">
        <v>5</v>
      </c>
      <c r="K6" s="2">
        <f t="shared" si="4"/>
        <v>30</v>
      </c>
      <c r="L6" s="2">
        <v>3</v>
      </c>
      <c r="M6" s="2">
        <f t="shared" si="5"/>
        <v>35</v>
      </c>
      <c r="N6" s="2">
        <v>5</v>
      </c>
      <c r="O6" s="2">
        <f t="shared" si="6"/>
        <v>30</v>
      </c>
      <c r="P6" s="2">
        <v>1</v>
      </c>
      <c r="Q6" s="2">
        <f t="shared" si="7"/>
        <v>50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6</v>
      </c>
      <c r="Y6" s="2">
        <f t="shared" si="11"/>
        <v>28</v>
      </c>
      <c r="Z6" s="30">
        <v>0</v>
      </c>
      <c r="AA6" s="30">
        <f t="shared" si="12"/>
        <v>0</v>
      </c>
      <c r="AB6" s="2">
        <v>4</v>
      </c>
      <c r="AC6" s="2">
        <f t="shared" si="13"/>
        <v>32</v>
      </c>
      <c r="AD6" s="2">
        <f t="shared" si="14"/>
        <v>415</v>
      </c>
    </row>
    <row r="7" spans="1:30" ht="12.75">
      <c r="A7" s="2" t="s">
        <v>79</v>
      </c>
      <c r="B7" s="2">
        <v>1</v>
      </c>
      <c r="C7" s="2">
        <f t="shared" si="0"/>
        <v>50</v>
      </c>
      <c r="D7" s="2">
        <v>5</v>
      </c>
      <c r="E7" s="2">
        <f t="shared" si="1"/>
        <v>30</v>
      </c>
      <c r="F7" s="30">
        <v>0</v>
      </c>
      <c r="G7" s="30">
        <f t="shared" si="2"/>
        <v>0</v>
      </c>
      <c r="H7" s="2">
        <v>9</v>
      </c>
      <c r="I7" s="2">
        <f t="shared" si="3"/>
        <v>22</v>
      </c>
      <c r="J7" s="2">
        <v>2</v>
      </c>
      <c r="K7" s="2">
        <f t="shared" si="4"/>
        <v>42</v>
      </c>
      <c r="L7" s="2">
        <v>1</v>
      </c>
      <c r="M7" s="2">
        <f t="shared" si="5"/>
        <v>50</v>
      </c>
      <c r="N7" s="2">
        <v>2</v>
      </c>
      <c r="O7" s="2">
        <f t="shared" si="6"/>
        <v>42</v>
      </c>
      <c r="P7" s="2">
        <v>10</v>
      </c>
      <c r="Q7" s="2">
        <f t="shared" si="7"/>
        <v>20</v>
      </c>
      <c r="R7" s="30">
        <v>0</v>
      </c>
      <c r="S7" s="30">
        <f t="shared" si="8"/>
        <v>0</v>
      </c>
      <c r="T7" s="30">
        <v>0</v>
      </c>
      <c r="U7" s="30">
        <f t="shared" si="9"/>
        <v>0</v>
      </c>
      <c r="V7" s="2">
        <v>4</v>
      </c>
      <c r="W7" s="2">
        <f t="shared" si="10"/>
        <v>32</v>
      </c>
      <c r="X7" s="2">
        <v>9</v>
      </c>
      <c r="Y7" s="2">
        <f t="shared" si="11"/>
        <v>22</v>
      </c>
      <c r="Z7" s="2">
        <v>10</v>
      </c>
      <c r="AA7" s="2">
        <f t="shared" si="12"/>
        <v>20</v>
      </c>
      <c r="AB7" s="2">
        <v>2</v>
      </c>
      <c r="AC7" s="2">
        <f t="shared" si="13"/>
        <v>42</v>
      </c>
      <c r="AD7" s="2">
        <f t="shared" si="14"/>
        <v>372</v>
      </c>
    </row>
    <row r="8" spans="1:30" ht="12.75">
      <c r="A8" s="2" t="s">
        <v>130</v>
      </c>
      <c r="B8" s="2">
        <v>10</v>
      </c>
      <c r="C8" s="2">
        <f t="shared" si="0"/>
        <v>20</v>
      </c>
      <c r="D8" s="30">
        <v>0</v>
      </c>
      <c r="E8" s="30">
        <f t="shared" si="1"/>
        <v>0</v>
      </c>
      <c r="F8" s="2">
        <v>7</v>
      </c>
      <c r="G8" s="2">
        <f t="shared" si="2"/>
        <v>26</v>
      </c>
      <c r="H8" s="2">
        <v>7</v>
      </c>
      <c r="I8" s="2">
        <f t="shared" si="3"/>
        <v>26</v>
      </c>
      <c r="J8" s="2">
        <v>4</v>
      </c>
      <c r="K8" s="2">
        <f t="shared" si="4"/>
        <v>32</v>
      </c>
      <c r="L8" s="2">
        <v>2</v>
      </c>
      <c r="M8" s="2">
        <f t="shared" si="5"/>
        <v>42</v>
      </c>
      <c r="N8" s="2">
        <v>6</v>
      </c>
      <c r="O8" s="2">
        <f t="shared" si="6"/>
        <v>28</v>
      </c>
      <c r="P8" s="2">
        <v>8</v>
      </c>
      <c r="Q8" s="2">
        <f t="shared" si="7"/>
        <v>24</v>
      </c>
      <c r="R8" s="2">
        <v>3</v>
      </c>
      <c r="S8" s="2">
        <f t="shared" si="8"/>
        <v>35</v>
      </c>
      <c r="T8" s="2">
        <v>4</v>
      </c>
      <c r="U8" s="2">
        <f t="shared" si="9"/>
        <v>32</v>
      </c>
      <c r="V8" s="30">
        <v>0</v>
      </c>
      <c r="W8" s="30">
        <f t="shared" si="10"/>
        <v>0</v>
      </c>
      <c r="X8" s="2">
        <v>4</v>
      </c>
      <c r="Y8" s="2">
        <f t="shared" si="11"/>
        <v>32</v>
      </c>
      <c r="Z8" s="30">
        <v>0</v>
      </c>
      <c r="AA8" s="30">
        <f t="shared" si="12"/>
        <v>0</v>
      </c>
      <c r="AB8" s="2">
        <v>7</v>
      </c>
      <c r="AC8" s="2">
        <f t="shared" si="13"/>
        <v>26</v>
      </c>
      <c r="AD8" s="2">
        <f t="shared" si="14"/>
        <v>323</v>
      </c>
    </row>
    <row r="9" spans="1:30" ht="12.75">
      <c r="A9" s="2" t="s">
        <v>127</v>
      </c>
      <c r="B9" s="2">
        <v>4</v>
      </c>
      <c r="C9" s="2">
        <f t="shared" si="0"/>
        <v>32</v>
      </c>
      <c r="D9" s="2">
        <v>3</v>
      </c>
      <c r="E9" s="2">
        <f t="shared" si="1"/>
        <v>35</v>
      </c>
      <c r="F9" s="2">
        <v>1</v>
      </c>
      <c r="G9" s="2">
        <f t="shared" si="2"/>
        <v>50</v>
      </c>
      <c r="H9" s="30">
        <v>0</v>
      </c>
      <c r="I9" s="30">
        <f t="shared" si="3"/>
        <v>0</v>
      </c>
      <c r="J9" s="30">
        <v>0</v>
      </c>
      <c r="K9" s="30">
        <f t="shared" si="4"/>
        <v>0</v>
      </c>
      <c r="L9" s="2">
        <v>11</v>
      </c>
      <c r="M9" s="2">
        <f t="shared" si="5"/>
        <v>19</v>
      </c>
      <c r="N9" s="2">
        <v>7</v>
      </c>
      <c r="O9" s="2">
        <f t="shared" si="6"/>
        <v>26</v>
      </c>
      <c r="P9" s="2">
        <v>4</v>
      </c>
      <c r="Q9" s="2">
        <f t="shared" si="7"/>
        <v>32</v>
      </c>
      <c r="R9" s="30">
        <v>0</v>
      </c>
      <c r="S9" s="30">
        <f t="shared" si="8"/>
        <v>0</v>
      </c>
      <c r="T9" s="2">
        <v>5</v>
      </c>
      <c r="U9" s="2">
        <f t="shared" si="9"/>
        <v>30</v>
      </c>
      <c r="V9" s="2">
        <v>8</v>
      </c>
      <c r="W9" s="2">
        <f t="shared" si="10"/>
        <v>24</v>
      </c>
      <c r="X9" s="2">
        <v>24</v>
      </c>
      <c r="Y9" s="2">
        <f t="shared" si="11"/>
        <v>6</v>
      </c>
      <c r="Z9" s="2">
        <v>5</v>
      </c>
      <c r="AA9" s="2">
        <f t="shared" si="12"/>
        <v>30</v>
      </c>
      <c r="AB9" s="2">
        <v>14</v>
      </c>
      <c r="AC9" s="2">
        <f t="shared" si="13"/>
        <v>16</v>
      </c>
      <c r="AD9" s="2">
        <f t="shared" si="14"/>
        <v>300</v>
      </c>
    </row>
    <row r="10" spans="1:60" ht="12.75">
      <c r="A10" s="2" t="s">
        <v>122</v>
      </c>
      <c r="B10" s="2">
        <v>3</v>
      </c>
      <c r="C10" s="2">
        <f t="shared" si="0"/>
        <v>35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2">
        <v>10</v>
      </c>
      <c r="I10" s="2">
        <f t="shared" si="3"/>
        <v>20</v>
      </c>
      <c r="J10" s="2">
        <v>10</v>
      </c>
      <c r="K10" s="2">
        <f t="shared" si="4"/>
        <v>20</v>
      </c>
      <c r="L10" s="30">
        <v>0</v>
      </c>
      <c r="M10" s="30">
        <f t="shared" si="5"/>
        <v>0</v>
      </c>
      <c r="N10" s="2">
        <v>10</v>
      </c>
      <c r="O10" s="2">
        <f t="shared" si="6"/>
        <v>20</v>
      </c>
      <c r="P10" s="2">
        <v>5</v>
      </c>
      <c r="Q10" s="2">
        <f t="shared" si="7"/>
        <v>30</v>
      </c>
      <c r="R10" s="2">
        <v>11</v>
      </c>
      <c r="S10" s="2">
        <f t="shared" si="8"/>
        <v>19</v>
      </c>
      <c r="T10" s="2">
        <v>0</v>
      </c>
      <c r="U10" s="2">
        <f t="shared" si="9"/>
        <v>0</v>
      </c>
      <c r="V10" s="2">
        <v>3</v>
      </c>
      <c r="W10" s="2">
        <f t="shared" si="10"/>
        <v>35</v>
      </c>
      <c r="X10" s="2">
        <v>7</v>
      </c>
      <c r="Y10" s="2">
        <f t="shared" si="11"/>
        <v>26</v>
      </c>
      <c r="Z10" s="2">
        <v>8</v>
      </c>
      <c r="AA10" s="2">
        <f t="shared" si="12"/>
        <v>24</v>
      </c>
      <c r="AB10" s="2">
        <v>3</v>
      </c>
      <c r="AC10" s="2">
        <f t="shared" si="13"/>
        <v>35</v>
      </c>
      <c r="AD10" s="2">
        <f t="shared" si="14"/>
        <v>264</v>
      </c>
      <c r="AE10" s="33" t="s">
        <v>232</v>
      </c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30" ht="12.75">
      <c r="A11" s="2" t="s">
        <v>100</v>
      </c>
      <c r="B11" s="2">
        <v>11</v>
      </c>
      <c r="C11" s="2">
        <f t="shared" si="0"/>
        <v>19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2">
        <v>5</v>
      </c>
      <c r="I11" s="2">
        <f t="shared" si="3"/>
        <v>30</v>
      </c>
      <c r="J11" s="2">
        <v>7</v>
      </c>
      <c r="K11" s="2">
        <f t="shared" si="4"/>
        <v>26</v>
      </c>
      <c r="L11" s="2">
        <v>9</v>
      </c>
      <c r="M11" s="2">
        <f t="shared" si="5"/>
        <v>22</v>
      </c>
      <c r="N11" s="2">
        <v>8</v>
      </c>
      <c r="O11" s="2">
        <f t="shared" si="6"/>
        <v>24</v>
      </c>
      <c r="P11" s="2">
        <v>9</v>
      </c>
      <c r="Q11" s="2">
        <f t="shared" si="7"/>
        <v>22</v>
      </c>
      <c r="R11" s="2">
        <v>8</v>
      </c>
      <c r="S11" s="2">
        <f t="shared" si="8"/>
        <v>24</v>
      </c>
      <c r="T11" s="2">
        <v>6</v>
      </c>
      <c r="U11" s="2">
        <f t="shared" si="9"/>
        <v>28</v>
      </c>
      <c r="V11" s="2">
        <v>7</v>
      </c>
      <c r="W11" s="2">
        <f t="shared" si="10"/>
        <v>26</v>
      </c>
      <c r="X11" s="2">
        <v>8</v>
      </c>
      <c r="Y11" s="2">
        <f t="shared" si="11"/>
        <v>24</v>
      </c>
      <c r="Z11" s="30">
        <v>0</v>
      </c>
      <c r="AA11" s="30">
        <f t="shared" si="12"/>
        <v>0</v>
      </c>
      <c r="AB11" s="2">
        <v>11</v>
      </c>
      <c r="AC11" s="2">
        <f t="shared" si="13"/>
        <v>19</v>
      </c>
      <c r="AD11" s="2">
        <f t="shared" si="14"/>
        <v>264</v>
      </c>
    </row>
    <row r="12" spans="1:30" ht="12.75">
      <c r="A12" s="2" t="s">
        <v>63</v>
      </c>
      <c r="B12" s="2">
        <v>6</v>
      </c>
      <c r="C12" s="2">
        <f t="shared" si="0"/>
        <v>28</v>
      </c>
      <c r="D12" s="2">
        <v>14</v>
      </c>
      <c r="E12" s="2">
        <f t="shared" si="1"/>
        <v>16</v>
      </c>
      <c r="F12" s="30">
        <v>0</v>
      </c>
      <c r="G12" s="30">
        <f t="shared" si="2"/>
        <v>0</v>
      </c>
      <c r="H12" s="2">
        <v>3</v>
      </c>
      <c r="I12" s="2">
        <f t="shared" si="3"/>
        <v>35</v>
      </c>
      <c r="J12" s="2">
        <v>6</v>
      </c>
      <c r="K12" s="2">
        <f t="shared" si="4"/>
        <v>28</v>
      </c>
      <c r="L12" s="30">
        <v>0</v>
      </c>
      <c r="M12" s="30">
        <f t="shared" si="5"/>
        <v>0</v>
      </c>
      <c r="N12" s="30">
        <v>0</v>
      </c>
      <c r="O12" s="30">
        <f t="shared" si="6"/>
        <v>0</v>
      </c>
      <c r="P12" s="2">
        <v>0</v>
      </c>
      <c r="Q12" s="2">
        <f t="shared" si="7"/>
        <v>0</v>
      </c>
      <c r="R12" s="2">
        <v>4</v>
      </c>
      <c r="S12" s="2">
        <f t="shared" si="8"/>
        <v>32</v>
      </c>
      <c r="T12" s="2">
        <v>7</v>
      </c>
      <c r="U12" s="2">
        <f t="shared" si="9"/>
        <v>26</v>
      </c>
      <c r="V12" s="2">
        <v>5</v>
      </c>
      <c r="W12" s="2">
        <f t="shared" si="10"/>
        <v>30</v>
      </c>
      <c r="X12" s="2">
        <v>2</v>
      </c>
      <c r="Y12" s="2">
        <f t="shared" si="11"/>
        <v>42</v>
      </c>
      <c r="Z12" s="2">
        <v>15</v>
      </c>
      <c r="AA12" s="2">
        <f t="shared" si="12"/>
        <v>15</v>
      </c>
      <c r="AB12" s="2">
        <v>29</v>
      </c>
      <c r="AC12" s="2">
        <f t="shared" si="13"/>
        <v>1</v>
      </c>
      <c r="AD12" s="2">
        <f t="shared" si="14"/>
        <v>253</v>
      </c>
    </row>
    <row r="13" spans="1:30" ht="12.75">
      <c r="A13" s="2" t="s">
        <v>121</v>
      </c>
      <c r="B13" s="30">
        <v>0</v>
      </c>
      <c r="C13" s="30">
        <f t="shared" si="0"/>
        <v>0</v>
      </c>
      <c r="D13" s="2">
        <v>6</v>
      </c>
      <c r="E13" s="2">
        <f t="shared" si="1"/>
        <v>28</v>
      </c>
      <c r="F13" s="2">
        <v>11</v>
      </c>
      <c r="G13" s="2">
        <f t="shared" si="2"/>
        <v>19</v>
      </c>
      <c r="H13" s="2">
        <v>11</v>
      </c>
      <c r="I13" s="2">
        <f t="shared" si="3"/>
        <v>19</v>
      </c>
      <c r="J13" s="2">
        <v>9</v>
      </c>
      <c r="K13" s="2">
        <f t="shared" si="4"/>
        <v>22</v>
      </c>
      <c r="L13" s="2">
        <v>7</v>
      </c>
      <c r="M13" s="2">
        <f t="shared" si="5"/>
        <v>26</v>
      </c>
      <c r="N13" s="2">
        <v>11</v>
      </c>
      <c r="O13" s="2">
        <f t="shared" si="6"/>
        <v>19</v>
      </c>
      <c r="P13" s="2">
        <v>7</v>
      </c>
      <c r="Q13" s="2">
        <f t="shared" si="7"/>
        <v>26</v>
      </c>
      <c r="R13" s="30">
        <v>0</v>
      </c>
      <c r="S13" s="30">
        <f t="shared" si="8"/>
        <v>0</v>
      </c>
      <c r="T13" s="2">
        <v>13</v>
      </c>
      <c r="U13" s="2">
        <f t="shared" si="9"/>
        <v>17</v>
      </c>
      <c r="V13" s="2">
        <v>12</v>
      </c>
      <c r="W13" s="2">
        <f t="shared" si="10"/>
        <v>18</v>
      </c>
      <c r="X13" s="2">
        <v>11</v>
      </c>
      <c r="Y13" s="2">
        <f t="shared" si="11"/>
        <v>19</v>
      </c>
      <c r="Z13" s="30">
        <v>0</v>
      </c>
      <c r="AA13" s="30">
        <f t="shared" si="12"/>
        <v>0</v>
      </c>
      <c r="AB13" s="2">
        <v>12</v>
      </c>
      <c r="AC13" s="2">
        <f t="shared" si="13"/>
        <v>18</v>
      </c>
      <c r="AD13" s="2">
        <f t="shared" si="14"/>
        <v>231</v>
      </c>
    </row>
    <row r="14" spans="1:30" ht="12.75">
      <c r="A14" s="2" t="s">
        <v>120</v>
      </c>
      <c r="B14" s="2">
        <v>9</v>
      </c>
      <c r="C14" s="2">
        <f t="shared" si="0"/>
        <v>22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2">
        <v>4</v>
      </c>
      <c r="I14" s="2">
        <f t="shared" si="3"/>
        <v>32</v>
      </c>
      <c r="J14" s="2">
        <v>8</v>
      </c>
      <c r="K14" s="2">
        <f t="shared" si="4"/>
        <v>24</v>
      </c>
      <c r="L14" s="2">
        <v>8</v>
      </c>
      <c r="M14" s="2">
        <f t="shared" si="5"/>
        <v>24</v>
      </c>
      <c r="N14" s="30">
        <v>0</v>
      </c>
      <c r="O14" s="30">
        <f t="shared" si="6"/>
        <v>0</v>
      </c>
      <c r="P14" s="2">
        <v>0</v>
      </c>
      <c r="Q14" s="2">
        <f t="shared" si="7"/>
        <v>0</v>
      </c>
      <c r="R14" s="2">
        <v>5</v>
      </c>
      <c r="S14" s="2">
        <f t="shared" si="8"/>
        <v>30</v>
      </c>
      <c r="T14" s="2">
        <v>9</v>
      </c>
      <c r="U14" s="2">
        <f t="shared" si="9"/>
        <v>22</v>
      </c>
      <c r="V14" s="2">
        <v>29</v>
      </c>
      <c r="W14" s="2">
        <f t="shared" si="10"/>
        <v>1</v>
      </c>
      <c r="X14" s="2">
        <v>10</v>
      </c>
      <c r="Y14" s="2">
        <f t="shared" si="11"/>
        <v>20</v>
      </c>
      <c r="Z14" s="2">
        <v>11</v>
      </c>
      <c r="AA14" s="2">
        <f t="shared" si="12"/>
        <v>19</v>
      </c>
      <c r="AB14" s="2">
        <v>10</v>
      </c>
      <c r="AC14" s="2">
        <f t="shared" si="13"/>
        <v>20</v>
      </c>
      <c r="AD14" s="2">
        <f t="shared" si="14"/>
        <v>214</v>
      </c>
    </row>
    <row r="15" spans="1:30" ht="12.75">
      <c r="A15" s="2" t="s">
        <v>223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2">
        <v>2</v>
      </c>
      <c r="G15" s="2">
        <f t="shared" si="2"/>
        <v>42</v>
      </c>
      <c r="H15" s="30">
        <v>0</v>
      </c>
      <c r="I15" s="30">
        <f t="shared" si="3"/>
        <v>0</v>
      </c>
      <c r="J15" s="2">
        <v>3</v>
      </c>
      <c r="K15" s="2">
        <f t="shared" si="4"/>
        <v>35</v>
      </c>
      <c r="L15" s="2">
        <v>0</v>
      </c>
      <c r="M15" s="2">
        <f t="shared" si="5"/>
        <v>0</v>
      </c>
      <c r="N15" s="2">
        <v>23</v>
      </c>
      <c r="O15" s="2">
        <f t="shared" si="6"/>
        <v>7</v>
      </c>
      <c r="P15" s="2">
        <v>3</v>
      </c>
      <c r="Q15" s="2">
        <f t="shared" si="7"/>
        <v>35</v>
      </c>
      <c r="R15" s="2">
        <v>0</v>
      </c>
      <c r="S15" s="2">
        <f t="shared" si="8"/>
        <v>0</v>
      </c>
      <c r="T15" s="2">
        <v>1</v>
      </c>
      <c r="U15" s="2">
        <f t="shared" si="9"/>
        <v>50</v>
      </c>
      <c r="V15" s="2">
        <v>9</v>
      </c>
      <c r="W15" s="2">
        <f t="shared" si="10"/>
        <v>22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191</v>
      </c>
    </row>
    <row r="16" spans="1:30" ht="12.75">
      <c r="A16" s="2" t="s">
        <v>114</v>
      </c>
      <c r="B16" s="30">
        <v>0</v>
      </c>
      <c r="C16" s="30">
        <f t="shared" si="0"/>
        <v>0</v>
      </c>
      <c r="D16" s="30">
        <v>0</v>
      </c>
      <c r="E16" s="30">
        <f t="shared" si="1"/>
        <v>0</v>
      </c>
      <c r="F16" s="30">
        <v>0</v>
      </c>
      <c r="G16" s="30">
        <f t="shared" si="2"/>
        <v>0</v>
      </c>
      <c r="H16" s="2">
        <v>0</v>
      </c>
      <c r="I16" s="2">
        <f t="shared" si="3"/>
        <v>0</v>
      </c>
      <c r="J16" s="2">
        <v>12</v>
      </c>
      <c r="K16" s="2">
        <f t="shared" si="4"/>
        <v>18</v>
      </c>
      <c r="L16" s="2">
        <v>13</v>
      </c>
      <c r="M16" s="2">
        <f t="shared" si="5"/>
        <v>17</v>
      </c>
      <c r="N16" s="2">
        <v>13</v>
      </c>
      <c r="O16" s="2">
        <f t="shared" si="6"/>
        <v>17</v>
      </c>
      <c r="P16" s="2">
        <v>11</v>
      </c>
      <c r="Q16" s="2">
        <f t="shared" si="7"/>
        <v>19</v>
      </c>
      <c r="R16" s="2">
        <v>12</v>
      </c>
      <c r="S16" s="2">
        <f t="shared" si="8"/>
        <v>18</v>
      </c>
      <c r="T16" s="2">
        <v>18</v>
      </c>
      <c r="U16" s="2">
        <f t="shared" si="9"/>
        <v>12</v>
      </c>
      <c r="V16" s="2">
        <v>11</v>
      </c>
      <c r="W16" s="2">
        <f t="shared" si="10"/>
        <v>19</v>
      </c>
      <c r="X16" s="2">
        <v>3</v>
      </c>
      <c r="Y16" s="2">
        <f t="shared" si="11"/>
        <v>35</v>
      </c>
      <c r="Z16" s="2">
        <v>12</v>
      </c>
      <c r="AA16" s="2">
        <f t="shared" si="12"/>
        <v>18</v>
      </c>
      <c r="AB16" s="2">
        <v>13</v>
      </c>
      <c r="AC16" s="2">
        <f t="shared" si="13"/>
        <v>17</v>
      </c>
      <c r="AD16" s="2">
        <f t="shared" si="14"/>
        <v>190</v>
      </c>
    </row>
    <row r="17" spans="1:30" ht="12.75">
      <c r="A17" s="2" t="s">
        <v>86</v>
      </c>
      <c r="B17" s="2">
        <v>16</v>
      </c>
      <c r="C17" s="2">
        <f t="shared" si="0"/>
        <v>14</v>
      </c>
      <c r="D17" s="2">
        <v>7</v>
      </c>
      <c r="E17" s="2">
        <f t="shared" si="1"/>
        <v>26</v>
      </c>
      <c r="F17" s="2">
        <v>6</v>
      </c>
      <c r="G17" s="2">
        <f t="shared" si="2"/>
        <v>28</v>
      </c>
      <c r="H17" s="2">
        <v>6</v>
      </c>
      <c r="I17" s="2">
        <f t="shared" si="3"/>
        <v>28</v>
      </c>
      <c r="J17" s="30">
        <v>0</v>
      </c>
      <c r="K17" s="30">
        <f t="shared" si="4"/>
        <v>0</v>
      </c>
      <c r="L17" s="31">
        <v>0</v>
      </c>
      <c r="M17" s="30">
        <f t="shared" si="5"/>
        <v>0</v>
      </c>
      <c r="N17" s="9">
        <v>15</v>
      </c>
      <c r="O17" s="2">
        <f t="shared" si="6"/>
        <v>15</v>
      </c>
      <c r="P17" s="2">
        <v>17</v>
      </c>
      <c r="Q17" s="2">
        <f t="shared" si="7"/>
        <v>13</v>
      </c>
      <c r="R17" s="30">
        <v>0</v>
      </c>
      <c r="S17" s="30">
        <f t="shared" si="8"/>
        <v>0</v>
      </c>
      <c r="T17" s="2">
        <v>16</v>
      </c>
      <c r="U17" s="2">
        <f t="shared" si="9"/>
        <v>14</v>
      </c>
      <c r="V17" s="2">
        <v>13</v>
      </c>
      <c r="W17" s="2">
        <f t="shared" si="10"/>
        <v>17</v>
      </c>
      <c r="X17" s="2">
        <v>13</v>
      </c>
      <c r="Y17" s="2">
        <f t="shared" si="11"/>
        <v>17</v>
      </c>
      <c r="Z17" s="2">
        <v>17</v>
      </c>
      <c r="AA17" s="2">
        <f t="shared" si="12"/>
        <v>13</v>
      </c>
      <c r="AB17" s="2">
        <v>35</v>
      </c>
      <c r="AC17" s="2">
        <f t="shared" si="13"/>
        <v>1</v>
      </c>
      <c r="AD17" s="2">
        <f t="shared" si="14"/>
        <v>186</v>
      </c>
    </row>
    <row r="18" spans="1:30" ht="12.75">
      <c r="A18" s="2" t="s">
        <v>84</v>
      </c>
      <c r="B18" s="30">
        <v>0</v>
      </c>
      <c r="C18" s="30">
        <f t="shared" si="0"/>
        <v>0</v>
      </c>
      <c r="D18" s="2">
        <v>10</v>
      </c>
      <c r="E18" s="2">
        <f t="shared" si="1"/>
        <v>20</v>
      </c>
      <c r="F18" s="2">
        <v>8</v>
      </c>
      <c r="G18" s="2">
        <f t="shared" si="2"/>
        <v>24</v>
      </c>
      <c r="H18" s="2">
        <v>12</v>
      </c>
      <c r="I18" s="2">
        <f t="shared" si="3"/>
        <v>18</v>
      </c>
      <c r="J18" s="2">
        <v>11</v>
      </c>
      <c r="K18" s="2">
        <f t="shared" si="4"/>
        <v>19</v>
      </c>
      <c r="L18" s="2">
        <v>16</v>
      </c>
      <c r="M18" s="2">
        <f t="shared" si="5"/>
        <v>14</v>
      </c>
      <c r="N18" s="2">
        <v>16</v>
      </c>
      <c r="O18" s="2">
        <f t="shared" si="6"/>
        <v>14</v>
      </c>
      <c r="P18" s="2">
        <v>23</v>
      </c>
      <c r="Q18" s="2">
        <f t="shared" si="7"/>
        <v>7</v>
      </c>
      <c r="R18" s="2">
        <v>13</v>
      </c>
      <c r="S18" s="2">
        <f t="shared" si="8"/>
        <v>17</v>
      </c>
      <c r="T18" s="30">
        <v>0</v>
      </c>
      <c r="U18" s="30">
        <f t="shared" si="9"/>
        <v>0</v>
      </c>
      <c r="V18" s="30">
        <v>0</v>
      </c>
      <c r="W18" s="30">
        <f t="shared" si="10"/>
        <v>0</v>
      </c>
      <c r="X18" s="2">
        <v>14</v>
      </c>
      <c r="Y18" s="2">
        <f t="shared" si="11"/>
        <v>16</v>
      </c>
      <c r="Z18" s="2">
        <v>16</v>
      </c>
      <c r="AA18" s="2">
        <f t="shared" si="12"/>
        <v>14</v>
      </c>
      <c r="AB18" s="2">
        <v>20</v>
      </c>
      <c r="AC18" s="2">
        <f t="shared" si="13"/>
        <v>10</v>
      </c>
      <c r="AD18" s="2">
        <f t="shared" si="14"/>
        <v>173</v>
      </c>
    </row>
    <row r="19" spans="1:30" ht="12.75">
      <c r="A19" s="2" t="s">
        <v>186</v>
      </c>
      <c r="B19" s="2">
        <v>2</v>
      </c>
      <c r="C19" s="2">
        <f t="shared" si="0"/>
        <v>42</v>
      </c>
      <c r="D19" s="30">
        <v>0</v>
      </c>
      <c r="E19" s="30">
        <f t="shared" si="1"/>
        <v>0</v>
      </c>
      <c r="F19" s="30">
        <v>0</v>
      </c>
      <c r="G19" s="30">
        <f t="shared" si="2"/>
        <v>0</v>
      </c>
      <c r="H19" s="30">
        <v>0</v>
      </c>
      <c r="I19" s="30">
        <f t="shared" si="3"/>
        <v>0</v>
      </c>
      <c r="J19" s="2">
        <v>0</v>
      </c>
      <c r="K19" s="2">
        <f t="shared" si="4"/>
        <v>0</v>
      </c>
      <c r="L19" s="2">
        <v>5</v>
      </c>
      <c r="M19" s="2">
        <f t="shared" si="5"/>
        <v>30</v>
      </c>
      <c r="N19" s="2">
        <v>4</v>
      </c>
      <c r="O19" s="2">
        <f t="shared" si="6"/>
        <v>32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5</v>
      </c>
      <c r="Y19" s="2">
        <f t="shared" si="11"/>
        <v>30</v>
      </c>
      <c r="Z19" s="2">
        <v>7</v>
      </c>
      <c r="AA19" s="2">
        <f t="shared" si="12"/>
        <v>26</v>
      </c>
      <c r="AB19" s="2">
        <v>0</v>
      </c>
      <c r="AC19" s="2">
        <f t="shared" si="13"/>
        <v>0</v>
      </c>
      <c r="AD19" s="2">
        <f t="shared" si="14"/>
        <v>160</v>
      </c>
    </row>
    <row r="20" spans="1:30" ht="12.75">
      <c r="A20" s="2" t="s">
        <v>94</v>
      </c>
      <c r="B20" s="2">
        <v>34</v>
      </c>
      <c r="C20" s="2">
        <f t="shared" si="0"/>
        <v>1</v>
      </c>
      <c r="D20" s="30">
        <v>0</v>
      </c>
      <c r="E20" s="30">
        <f t="shared" si="1"/>
        <v>0</v>
      </c>
      <c r="F20" s="30">
        <v>0</v>
      </c>
      <c r="G20" s="30">
        <f t="shared" si="2"/>
        <v>0</v>
      </c>
      <c r="H20" s="2">
        <v>13</v>
      </c>
      <c r="I20" s="2">
        <f t="shared" si="3"/>
        <v>17</v>
      </c>
      <c r="J20" s="2">
        <v>20</v>
      </c>
      <c r="K20" s="2">
        <f t="shared" si="4"/>
        <v>10</v>
      </c>
      <c r="L20" s="2">
        <v>10</v>
      </c>
      <c r="M20" s="2">
        <f t="shared" si="5"/>
        <v>20</v>
      </c>
      <c r="N20" s="2">
        <v>12</v>
      </c>
      <c r="O20" s="2">
        <f t="shared" si="6"/>
        <v>18</v>
      </c>
      <c r="P20" s="2">
        <v>14</v>
      </c>
      <c r="Q20" s="2">
        <f t="shared" si="7"/>
        <v>16</v>
      </c>
      <c r="R20" s="2">
        <v>9</v>
      </c>
      <c r="S20" s="2">
        <f t="shared" si="8"/>
        <v>22</v>
      </c>
      <c r="T20" s="2">
        <v>23</v>
      </c>
      <c r="U20" s="2">
        <f t="shared" si="9"/>
        <v>7</v>
      </c>
      <c r="V20" s="2">
        <v>17</v>
      </c>
      <c r="W20" s="2">
        <f t="shared" si="10"/>
        <v>13</v>
      </c>
      <c r="X20" s="2">
        <v>19</v>
      </c>
      <c r="Y20" s="2">
        <f t="shared" si="11"/>
        <v>11</v>
      </c>
      <c r="Z20" s="30">
        <v>0</v>
      </c>
      <c r="AA20" s="30">
        <f t="shared" si="12"/>
        <v>0</v>
      </c>
      <c r="AB20" s="2">
        <v>15</v>
      </c>
      <c r="AC20" s="2">
        <f t="shared" si="13"/>
        <v>15</v>
      </c>
      <c r="AD20" s="2">
        <f t="shared" si="14"/>
        <v>150</v>
      </c>
    </row>
    <row r="21" spans="1:30" ht="12.75">
      <c r="A21" s="2" t="s">
        <v>76</v>
      </c>
      <c r="B21" s="2">
        <v>19</v>
      </c>
      <c r="C21" s="2">
        <f t="shared" si="0"/>
        <v>11</v>
      </c>
      <c r="D21" s="30">
        <v>0</v>
      </c>
      <c r="E21" s="30">
        <f t="shared" si="1"/>
        <v>0</v>
      </c>
      <c r="F21" s="30">
        <v>0</v>
      </c>
      <c r="G21" s="30">
        <f t="shared" si="2"/>
        <v>0</v>
      </c>
      <c r="H21" s="2">
        <v>19</v>
      </c>
      <c r="I21" s="2">
        <f t="shared" si="3"/>
        <v>11</v>
      </c>
      <c r="J21" s="2">
        <v>14</v>
      </c>
      <c r="K21" s="2">
        <f t="shared" si="4"/>
        <v>16</v>
      </c>
      <c r="L21" s="2">
        <v>12</v>
      </c>
      <c r="M21" s="2">
        <f t="shared" si="5"/>
        <v>18</v>
      </c>
      <c r="N21" s="2">
        <v>17</v>
      </c>
      <c r="O21" s="2">
        <f t="shared" si="6"/>
        <v>13</v>
      </c>
      <c r="P21" s="2">
        <v>18</v>
      </c>
      <c r="Q21" s="2">
        <f t="shared" si="7"/>
        <v>12</v>
      </c>
      <c r="R21" s="2">
        <v>14</v>
      </c>
      <c r="S21" s="2">
        <f t="shared" si="8"/>
        <v>16</v>
      </c>
      <c r="T21" s="2">
        <v>11</v>
      </c>
      <c r="U21" s="2">
        <f t="shared" si="9"/>
        <v>19</v>
      </c>
      <c r="V21" s="2">
        <v>16</v>
      </c>
      <c r="W21" s="2">
        <f t="shared" si="10"/>
        <v>14</v>
      </c>
      <c r="X21" s="30">
        <v>0</v>
      </c>
      <c r="Y21" s="30">
        <f t="shared" si="11"/>
        <v>0</v>
      </c>
      <c r="Z21" s="2">
        <v>19</v>
      </c>
      <c r="AA21" s="2">
        <f t="shared" si="12"/>
        <v>11</v>
      </c>
      <c r="AB21" s="2">
        <v>24</v>
      </c>
      <c r="AC21" s="2">
        <f t="shared" si="13"/>
        <v>6</v>
      </c>
      <c r="AD21" s="2">
        <f t="shared" si="14"/>
        <v>147</v>
      </c>
    </row>
    <row r="22" spans="1:30" ht="12.75">
      <c r="A22" s="2" t="s">
        <v>179</v>
      </c>
      <c r="B22" s="2">
        <v>28</v>
      </c>
      <c r="C22" s="2">
        <f t="shared" si="0"/>
        <v>2</v>
      </c>
      <c r="D22" s="2">
        <v>8</v>
      </c>
      <c r="E22" s="2">
        <f t="shared" si="1"/>
        <v>24</v>
      </c>
      <c r="F22" s="30">
        <v>0</v>
      </c>
      <c r="G22" s="30">
        <f t="shared" si="2"/>
        <v>0</v>
      </c>
      <c r="H22" s="30">
        <v>0</v>
      </c>
      <c r="I22" s="30">
        <f t="shared" si="3"/>
        <v>0</v>
      </c>
      <c r="J22" s="2">
        <v>15</v>
      </c>
      <c r="K22" s="2">
        <f t="shared" si="4"/>
        <v>15</v>
      </c>
      <c r="L22" s="2">
        <v>20</v>
      </c>
      <c r="M22" s="2">
        <f t="shared" si="5"/>
        <v>10</v>
      </c>
      <c r="N22" s="17" t="s">
        <v>197</v>
      </c>
      <c r="O22" s="17" t="s">
        <v>197</v>
      </c>
      <c r="P22" s="2">
        <v>16</v>
      </c>
      <c r="Q22" s="2">
        <f t="shared" si="7"/>
        <v>14</v>
      </c>
      <c r="R22" s="2">
        <v>16</v>
      </c>
      <c r="S22" s="2">
        <f t="shared" si="8"/>
        <v>14</v>
      </c>
      <c r="T22" s="2">
        <v>14</v>
      </c>
      <c r="U22" s="2">
        <f t="shared" si="9"/>
        <v>16</v>
      </c>
      <c r="V22" s="2">
        <v>14</v>
      </c>
      <c r="W22" s="2">
        <f t="shared" si="10"/>
        <v>16</v>
      </c>
      <c r="X22" s="2">
        <v>15</v>
      </c>
      <c r="Y22" s="2">
        <f t="shared" si="11"/>
        <v>15</v>
      </c>
      <c r="Z22" s="30">
        <v>0</v>
      </c>
      <c r="AA22" s="30">
        <f t="shared" si="12"/>
        <v>0</v>
      </c>
      <c r="AB22" s="2">
        <v>0</v>
      </c>
      <c r="AC22" s="2">
        <f t="shared" si="13"/>
        <v>0</v>
      </c>
      <c r="AD22" s="2">
        <f t="shared" si="14"/>
        <v>126</v>
      </c>
    </row>
    <row r="23" spans="1:30" ht="12.75">
      <c r="A23" s="2" t="s">
        <v>65</v>
      </c>
      <c r="B23" s="2">
        <v>24</v>
      </c>
      <c r="C23" s="2">
        <f t="shared" si="0"/>
        <v>6</v>
      </c>
      <c r="D23" s="2">
        <v>4</v>
      </c>
      <c r="E23" s="2">
        <f t="shared" si="1"/>
        <v>32</v>
      </c>
      <c r="F23" s="2">
        <v>3</v>
      </c>
      <c r="G23" s="2">
        <f t="shared" si="2"/>
        <v>35</v>
      </c>
      <c r="H23" s="31">
        <v>0</v>
      </c>
      <c r="I23" s="30">
        <f t="shared" si="3"/>
        <v>0</v>
      </c>
      <c r="J23" s="2">
        <v>17</v>
      </c>
      <c r="K23" s="2">
        <f t="shared" si="4"/>
        <v>13</v>
      </c>
      <c r="L23" s="30">
        <v>0</v>
      </c>
      <c r="M23" s="30">
        <f t="shared" si="5"/>
        <v>0</v>
      </c>
      <c r="N23" s="30">
        <v>0</v>
      </c>
      <c r="O23" s="30">
        <f aca="true" t="shared" si="15" ref="O23:O40">VLOOKUP(N23,$A$47:$B$76,2)</f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25</v>
      </c>
      <c r="Y23" s="2">
        <f t="shared" si="11"/>
        <v>5</v>
      </c>
      <c r="Z23" s="2">
        <v>9</v>
      </c>
      <c r="AA23" s="2">
        <f t="shared" si="12"/>
        <v>22</v>
      </c>
      <c r="AB23" s="2">
        <v>0</v>
      </c>
      <c r="AC23" s="2">
        <f t="shared" si="13"/>
        <v>0</v>
      </c>
      <c r="AD23" s="2">
        <f t="shared" si="14"/>
        <v>113</v>
      </c>
    </row>
    <row r="24" spans="1:30" ht="12.75">
      <c r="A24" s="2" t="s">
        <v>206</v>
      </c>
      <c r="B24" s="2">
        <v>35</v>
      </c>
      <c r="C24" s="2">
        <f t="shared" si="0"/>
        <v>1</v>
      </c>
      <c r="D24" s="2">
        <v>11</v>
      </c>
      <c r="E24" s="2">
        <f t="shared" si="1"/>
        <v>19</v>
      </c>
      <c r="F24" s="2">
        <v>9</v>
      </c>
      <c r="G24" s="2">
        <f t="shared" si="2"/>
        <v>22</v>
      </c>
      <c r="H24" s="2">
        <v>17</v>
      </c>
      <c r="I24" s="2">
        <f t="shared" si="3"/>
        <v>13</v>
      </c>
      <c r="J24" s="30">
        <v>0</v>
      </c>
      <c r="K24" s="30">
        <f t="shared" si="4"/>
        <v>0</v>
      </c>
      <c r="L24" s="2">
        <v>18</v>
      </c>
      <c r="M24" s="2">
        <f t="shared" si="5"/>
        <v>12</v>
      </c>
      <c r="N24" s="30">
        <v>0</v>
      </c>
      <c r="O24" s="30">
        <f t="shared" si="15"/>
        <v>0</v>
      </c>
      <c r="P24" s="2">
        <v>21</v>
      </c>
      <c r="Q24" s="2">
        <f t="shared" si="7"/>
        <v>9</v>
      </c>
      <c r="R24" s="2">
        <v>15</v>
      </c>
      <c r="S24" s="2">
        <f t="shared" si="8"/>
        <v>15</v>
      </c>
      <c r="T24" s="17" t="s">
        <v>197</v>
      </c>
      <c r="U24" s="17" t="s">
        <v>197</v>
      </c>
      <c r="V24" s="2">
        <v>26</v>
      </c>
      <c r="W24" s="2">
        <f t="shared" si="10"/>
        <v>4</v>
      </c>
      <c r="X24" s="30">
        <v>0</v>
      </c>
      <c r="Y24" s="30">
        <f t="shared" si="11"/>
        <v>0</v>
      </c>
      <c r="Z24" s="2">
        <v>20</v>
      </c>
      <c r="AA24" s="2">
        <f t="shared" si="12"/>
        <v>10</v>
      </c>
      <c r="AB24" s="2">
        <v>22</v>
      </c>
      <c r="AC24" s="2">
        <f t="shared" si="13"/>
        <v>8</v>
      </c>
      <c r="AD24" s="2">
        <f t="shared" si="14"/>
        <v>113</v>
      </c>
    </row>
    <row r="25" spans="1:30" ht="12.75">
      <c r="A25" s="2" t="s">
        <v>207</v>
      </c>
      <c r="B25" s="30">
        <v>0</v>
      </c>
      <c r="C25" s="30">
        <f t="shared" si="0"/>
        <v>0</v>
      </c>
      <c r="D25" s="30">
        <v>0</v>
      </c>
      <c r="E25" s="30">
        <f t="shared" si="1"/>
        <v>0</v>
      </c>
      <c r="F25" s="2">
        <v>10</v>
      </c>
      <c r="G25" s="2">
        <f t="shared" si="2"/>
        <v>20</v>
      </c>
      <c r="H25" s="30">
        <v>0</v>
      </c>
      <c r="I25" s="30">
        <f t="shared" si="3"/>
        <v>0</v>
      </c>
      <c r="J25" s="2">
        <v>0</v>
      </c>
      <c r="K25" s="2">
        <f t="shared" si="4"/>
        <v>0</v>
      </c>
      <c r="L25" s="2">
        <v>19</v>
      </c>
      <c r="M25" s="2">
        <f t="shared" si="5"/>
        <v>11</v>
      </c>
      <c r="N25" s="2">
        <v>18</v>
      </c>
      <c r="O25" s="2">
        <f t="shared" si="15"/>
        <v>12</v>
      </c>
      <c r="P25" s="2">
        <v>19</v>
      </c>
      <c r="Q25" s="2">
        <f t="shared" si="7"/>
        <v>11</v>
      </c>
      <c r="R25" s="2">
        <v>0</v>
      </c>
      <c r="S25" s="2">
        <f t="shared" si="8"/>
        <v>0</v>
      </c>
      <c r="T25" s="2">
        <v>15</v>
      </c>
      <c r="U25" s="2">
        <f aca="true" t="shared" si="16" ref="U25:U40">VLOOKUP(T25,$A$47:$B$76,2)</f>
        <v>15</v>
      </c>
      <c r="V25" s="2">
        <v>22</v>
      </c>
      <c r="W25" s="2">
        <f t="shared" si="10"/>
        <v>8</v>
      </c>
      <c r="X25" s="2">
        <v>12</v>
      </c>
      <c r="Y25" s="2">
        <f t="shared" si="11"/>
        <v>18</v>
      </c>
      <c r="Z25" s="2">
        <v>0</v>
      </c>
      <c r="AA25" s="2">
        <f t="shared" si="12"/>
        <v>0</v>
      </c>
      <c r="AB25" s="2">
        <v>28</v>
      </c>
      <c r="AC25" s="2">
        <f t="shared" si="13"/>
        <v>2</v>
      </c>
      <c r="AD25" s="2">
        <f t="shared" si="14"/>
        <v>97</v>
      </c>
    </row>
    <row r="26" spans="1:30" ht="12.75">
      <c r="A26" s="2" t="s">
        <v>67</v>
      </c>
      <c r="B26" s="30">
        <v>0</v>
      </c>
      <c r="C26" s="30">
        <f t="shared" si="0"/>
        <v>0</v>
      </c>
      <c r="D26" s="30">
        <v>0</v>
      </c>
      <c r="E26" s="30">
        <f t="shared" si="1"/>
        <v>0</v>
      </c>
      <c r="F26" s="30">
        <v>0</v>
      </c>
      <c r="G26" s="30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15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3</v>
      </c>
      <c r="U26" s="2">
        <f t="shared" si="16"/>
        <v>35</v>
      </c>
      <c r="V26" s="2">
        <v>6</v>
      </c>
      <c r="W26" s="2">
        <f t="shared" si="10"/>
        <v>28</v>
      </c>
      <c r="X26" s="2">
        <v>0</v>
      </c>
      <c r="Y26" s="2">
        <f t="shared" si="11"/>
        <v>0</v>
      </c>
      <c r="Z26" s="2">
        <v>21</v>
      </c>
      <c r="AA26" s="2">
        <f t="shared" si="12"/>
        <v>9</v>
      </c>
      <c r="AB26" s="2">
        <v>0</v>
      </c>
      <c r="AC26" s="2">
        <f t="shared" si="13"/>
        <v>0</v>
      </c>
      <c r="AD26" s="2">
        <f t="shared" si="14"/>
        <v>72</v>
      </c>
    </row>
    <row r="27" spans="1:30" ht="12.75">
      <c r="A27" s="2" t="s">
        <v>131</v>
      </c>
      <c r="B27" s="30">
        <v>0</v>
      </c>
      <c r="C27" s="30">
        <f t="shared" si="0"/>
        <v>0</v>
      </c>
      <c r="D27" s="30">
        <v>0</v>
      </c>
      <c r="E27" s="30">
        <f t="shared" si="1"/>
        <v>0</v>
      </c>
      <c r="F27" s="30">
        <v>0</v>
      </c>
      <c r="G27" s="30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25</v>
      </c>
      <c r="M27" s="2">
        <f t="shared" si="5"/>
        <v>5</v>
      </c>
      <c r="N27" s="2">
        <v>21</v>
      </c>
      <c r="O27" s="2">
        <f t="shared" si="15"/>
        <v>9</v>
      </c>
      <c r="P27" s="2">
        <v>22</v>
      </c>
      <c r="Q27" s="2">
        <f t="shared" si="7"/>
        <v>8</v>
      </c>
      <c r="R27" s="2">
        <v>19</v>
      </c>
      <c r="S27" s="2">
        <f t="shared" si="8"/>
        <v>11</v>
      </c>
      <c r="T27" s="2">
        <v>19</v>
      </c>
      <c r="U27" s="2">
        <f t="shared" si="16"/>
        <v>11</v>
      </c>
      <c r="V27" s="2">
        <v>19</v>
      </c>
      <c r="W27" s="2">
        <f t="shared" si="10"/>
        <v>11</v>
      </c>
      <c r="X27" s="2">
        <v>22</v>
      </c>
      <c r="Y27" s="2">
        <f t="shared" si="11"/>
        <v>8</v>
      </c>
      <c r="Z27" s="2">
        <v>25</v>
      </c>
      <c r="AA27" s="2">
        <f t="shared" si="12"/>
        <v>5</v>
      </c>
      <c r="AB27" s="2">
        <v>33</v>
      </c>
      <c r="AC27" s="2">
        <f t="shared" si="13"/>
        <v>1</v>
      </c>
      <c r="AD27" s="2">
        <f t="shared" si="14"/>
        <v>69</v>
      </c>
    </row>
    <row r="28" spans="1:30" ht="12.75">
      <c r="A28" s="2" t="s">
        <v>126</v>
      </c>
      <c r="B28" s="30">
        <v>0</v>
      </c>
      <c r="C28" s="30">
        <f t="shared" si="0"/>
        <v>0</v>
      </c>
      <c r="D28" s="30">
        <v>0</v>
      </c>
      <c r="E28" s="30">
        <f t="shared" si="1"/>
        <v>0</v>
      </c>
      <c r="F28" s="30">
        <v>0</v>
      </c>
      <c r="G28" s="30">
        <f t="shared" si="2"/>
        <v>0</v>
      </c>
      <c r="H28" s="2">
        <v>14</v>
      </c>
      <c r="I28" s="2">
        <f t="shared" si="3"/>
        <v>16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19</v>
      </c>
      <c r="O28" s="2">
        <f t="shared" si="15"/>
        <v>11</v>
      </c>
      <c r="P28" s="2">
        <v>20</v>
      </c>
      <c r="Q28" s="2">
        <f t="shared" si="7"/>
        <v>10</v>
      </c>
      <c r="R28" s="2">
        <v>22</v>
      </c>
      <c r="S28" s="2">
        <f t="shared" si="8"/>
        <v>8</v>
      </c>
      <c r="T28" s="2">
        <v>20</v>
      </c>
      <c r="U28" s="2">
        <f t="shared" si="16"/>
        <v>10</v>
      </c>
      <c r="V28" s="2">
        <v>21</v>
      </c>
      <c r="W28" s="2">
        <f t="shared" si="10"/>
        <v>9</v>
      </c>
      <c r="X28" s="2">
        <v>28</v>
      </c>
      <c r="Y28" s="2">
        <f t="shared" si="11"/>
        <v>2</v>
      </c>
      <c r="Z28" s="2">
        <v>0</v>
      </c>
      <c r="AA28" s="2">
        <f t="shared" si="12"/>
        <v>0</v>
      </c>
      <c r="AB28" s="2">
        <v>37</v>
      </c>
      <c r="AC28" s="2">
        <f t="shared" si="13"/>
        <v>1</v>
      </c>
      <c r="AD28" s="2">
        <f t="shared" si="14"/>
        <v>67</v>
      </c>
    </row>
    <row r="29" spans="1:30" ht="12.75">
      <c r="A29" s="2" t="s">
        <v>74</v>
      </c>
      <c r="B29" s="2">
        <v>38</v>
      </c>
      <c r="C29" s="2">
        <f t="shared" si="0"/>
        <v>1</v>
      </c>
      <c r="D29" s="31">
        <v>0</v>
      </c>
      <c r="E29" s="30">
        <f t="shared" si="1"/>
        <v>0</v>
      </c>
      <c r="F29" s="31">
        <v>0</v>
      </c>
      <c r="G29" s="30">
        <f t="shared" si="2"/>
        <v>0</v>
      </c>
      <c r="H29" s="30">
        <v>0</v>
      </c>
      <c r="I29" s="30">
        <f t="shared" si="3"/>
        <v>0</v>
      </c>
      <c r="J29" s="2">
        <v>21</v>
      </c>
      <c r="K29" s="2">
        <f t="shared" si="4"/>
        <v>9</v>
      </c>
      <c r="L29" s="2">
        <v>26</v>
      </c>
      <c r="M29" s="2">
        <f t="shared" si="5"/>
        <v>4</v>
      </c>
      <c r="N29" s="2">
        <v>22</v>
      </c>
      <c r="O29" s="2">
        <f t="shared" si="15"/>
        <v>8</v>
      </c>
      <c r="P29" s="2">
        <v>0</v>
      </c>
      <c r="Q29" s="2">
        <f t="shared" si="7"/>
        <v>0</v>
      </c>
      <c r="R29" s="2">
        <v>17</v>
      </c>
      <c r="S29" s="2">
        <f t="shared" si="8"/>
        <v>13</v>
      </c>
      <c r="T29" s="2">
        <v>21</v>
      </c>
      <c r="U29" s="2">
        <f t="shared" si="16"/>
        <v>9</v>
      </c>
      <c r="V29" s="2">
        <v>24</v>
      </c>
      <c r="W29" s="2">
        <f t="shared" si="10"/>
        <v>6</v>
      </c>
      <c r="X29" s="2">
        <v>21</v>
      </c>
      <c r="Y29" s="2">
        <f t="shared" si="11"/>
        <v>9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59</v>
      </c>
    </row>
    <row r="30" spans="1:30" ht="12.75">
      <c r="A30" s="2" t="s">
        <v>72</v>
      </c>
      <c r="B30" s="2">
        <v>29</v>
      </c>
      <c r="C30" s="2">
        <f t="shared" si="0"/>
        <v>1</v>
      </c>
      <c r="D30" s="30">
        <v>0</v>
      </c>
      <c r="E30" s="30">
        <f t="shared" si="1"/>
        <v>0</v>
      </c>
      <c r="F30" s="30">
        <v>0</v>
      </c>
      <c r="G30" s="30">
        <f t="shared" si="2"/>
        <v>0</v>
      </c>
      <c r="H30" s="2">
        <v>15</v>
      </c>
      <c r="I30" s="2">
        <f t="shared" si="3"/>
        <v>15</v>
      </c>
      <c r="J30" s="2">
        <v>22</v>
      </c>
      <c r="K30" s="2">
        <f t="shared" si="4"/>
        <v>8</v>
      </c>
      <c r="L30" s="2">
        <v>27</v>
      </c>
      <c r="M30" s="2">
        <f t="shared" si="5"/>
        <v>3</v>
      </c>
      <c r="N30" s="30">
        <v>0</v>
      </c>
      <c r="O30" s="30">
        <f t="shared" si="15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24</v>
      </c>
      <c r="U30" s="2">
        <f t="shared" si="16"/>
        <v>6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33</v>
      </c>
    </row>
    <row r="31" spans="1:30" ht="12.75">
      <c r="A31" s="2" t="s">
        <v>161</v>
      </c>
      <c r="B31" s="2">
        <v>37</v>
      </c>
      <c r="C31" s="2">
        <f t="shared" si="0"/>
        <v>1</v>
      </c>
      <c r="D31" s="2">
        <v>12</v>
      </c>
      <c r="E31" s="2">
        <f t="shared" si="1"/>
        <v>18</v>
      </c>
      <c r="F31" s="30">
        <v>0</v>
      </c>
      <c r="G31" s="30">
        <f t="shared" si="2"/>
        <v>0</v>
      </c>
      <c r="H31" s="2">
        <v>18</v>
      </c>
      <c r="I31" s="2">
        <f t="shared" si="3"/>
        <v>12</v>
      </c>
      <c r="J31" s="30">
        <v>0</v>
      </c>
      <c r="K31" s="30">
        <f t="shared" si="4"/>
        <v>0</v>
      </c>
      <c r="L31" s="30">
        <v>0</v>
      </c>
      <c r="M31" s="30">
        <f t="shared" si="5"/>
        <v>0</v>
      </c>
      <c r="N31" s="2">
        <v>0</v>
      </c>
      <c r="O31" s="2">
        <f t="shared" si="15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16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31</v>
      </c>
    </row>
    <row r="32" spans="1:30" ht="12.75">
      <c r="A32" s="2" t="s">
        <v>144</v>
      </c>
      <c r="B32" s="2">
        <v>23</v>
      </c>
      <c r="C32" s="2">
        <f t="shared" si="0"/>
        <v>7</v>
      </c>
      <c r="D32" s="30">
        <v>0</v>
      </c>
      <c r="E32" s="30">
        <f t="shared" si="1"/>
        <v>0</v>
      </c>
      <c r="F32" s="2">
        <v>12</v>
      </c>
      <c r="G32" s="2">
        <f t="shared" si="2"/>
        <v>18</v>
      </c>
      <c r="H32" s="30">
        <v>0</v>
      </c>
      <c r="I32" s="30">
        <f t="shared" si="3"/>
        <v>0</v>
      </c>
      <c r="J32" s="30">
        <v>0</v>
      </c>
      <c r="K32" s="30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15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16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24</v>
      </c>
      <c r="AA32" s="2">
        <f t="shared" si="12"/>
        <v>6</v>
      </c>
      <c r="AB32" s="2">
        <v>0</v>
      </c>
      <c r="AC32" s="2">
        <f t="shared" si="13"/>
        <v>0</v>
      </c>
      <c r="AD32" s="2">
        <f t="shared" si="14"/>
        <v>31</v>
      </c>
    </row>
    <row r="33" spans="1:30" ht="12.75">
      <c r="A33" s="2" t="s">
        <v>81</v>
      </c>
      <c r="B33" s="2">
        <v>30</v>
      </c>
      <c r="C33" s="2">
        <f t="shared" si="0"/>
        <v>1</v>
      </c>
      <c r="D33" s="30">
        <v>0</v>
      </c>
      <c r="E33" s="30">
        <f t="shared" si="1"/>
        <v>0</v>
      </c>
      <c r="F33" s="30">
        <v>0</v>
      </c>
      <c r="G33" s="30">
        <f t="shared" si="2"/>
        <v>0</v>
      </c>
      <c r="H33" s="9">
        <v>20</v>
      </c>
      <c r="I33" s="2">
        <f t="shared" si="3"/>
        <v>10</v>
      </c>
      <c r="J33" s="30">
        <v>0</v>
      </c>
      <c r="K33" s="30">
        <f t="shared" si="4"/>
        <v>0</v>
      </c>
      <c r="L33" s="2">
        <v>21</v>
      </c>
      <c r="M33" s="2">
        <f t="shared" si="5"/>
        <v>9</v>
      </c>
      <c r="N33" s="2">
        <v>24</v>
      </c>
      <c r="O33" s="2">
        <f t="shared" si="15"/>
        <v>6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16"/>
        <v>0</v>
      </c>
      <c r="V33" s="9">
        <v>0</v>
      </c>
      <c r="W33" s="2">
        <f t="shared" si="10"/>
        <v>0</v>
      </c>
      <c r="X33" s="9">
        <v>0</v>
      </c>
      <c r="Y33" s="2">
        <f t="shared" si="11"/>
        <v>0</v>
      </c>
      <c r="Z33" s="9">
        <v>0</v>
      </c>
      <c r="AA33" s="2">
        <f t="shared" si="12"/>
        <v>0</v>
      </c>
      <c r="AB33" s="9">
        <v>0</v>
      </c>
      <c r="AC33" s="2">
        <f t="shared" si="13"/>
        <v>0</v>
      </c>
      <c r="AD33" s="2">
        <f t="shared" si="14"/>
        <v>26</v>
      </c>
    </row>
    <row r="34" spans="1:30" ht="12.75">
      <c r="A34" s="2" t="s">
        <v>70</v>
      </c>
      <c r="B34" s="30">
        <v>0</v>
      </c>
      <c r="C34" s="30">
        <f t="shared" si="0"/>
        <v>0</v>
      </c>
      <c r="D34" s="30">
        <v>0</v>
      </c>
      <c r="E34" s="30">
        <f t="shared" si="1"/>
        <v>0</v>
      </c>
      <c r="F34" s="30">
        <v>0</v>
      </c>
      <c r="G34" s="30">
        <f t="shared" si="2"/>
        <v>0</v>
      </c>
      <c r="H34" s="2">
        <v>0</v>
      </c>
      <c r="I34" s="2">
        <f t="shared" si="3"/>
        <v>0</v>
      </c>
      <c r="J34" s="2">
        <v>23</v>
      </c>
      <c r="K34" s="2">
        <f t="shared" si="4"/>
        <v>7</v>
      </c>
      <c r="L34" s="2">
        <v>28</v>
      </c>
      <c r="M34" s="2">
        <f t="shared" si="5"/>
        <v>2</v>
      </c>
      <c r="N34" s="2">
        <v>25</v>
      </c>
      <c r="O34" s="2">
        <f t="shared" si="15"/>
        <v>5</v>
      </c>
      <c r="P34" s="2">
        <v>24</v>
      </c>
      <c r="Q34" s="2">
        <f t="shared" si="7"/>
        <v>6</v>
      </c>
      <c r="R34" s="2">
        <v>0</v>
      </c>
      <c r="S34" s="2">
        <f t="shared" si="8"/>
        <v>0</v>
      </c>
      <c r="T34" s="2">
        <v>0</v>
      </c>
      <c r="U34" s="2">
        <f t="shared" si="16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20</v>
      </c>
    </row>
    <row r="35" spans="1:30" ht="12.75">
      <c r="A35" s="2" t="s">
        <v>222</v>
      </c>
      <c r="B35" s="30">
        <v>0</v>
      </c>
      <c r="C35" s="30">
        <f t="shared" si="0"/>
        <v>0</v>
      </c>
      <c r="D35" s="30">
        <v>0</v>
      </c>
      <c r="E35" s="30">
        <f t="shared" si="1"/>
        <v>0</v>
      </c>
      <c r="F35" s="30">
        <v>0</v>
      </c>
      <c r="G35" s="30">
        <f t="shared" si="2"/>
        <v>0</v>
      </c>
      <c r="H35" s="17" t="s">
        <v>197</v>
      </c>
      <c r="I35" s="17" t="s">
        <v>197</v>
      </c>
      <c r="J35" s="2">
        <v>13</v>
      </c>
      <c r="K35" s="2">
        <f t="shared" si="4"/>
        <v>17</v>
      </c>
      <c r="L35" s="2">
        <v>0</v>
      </c>
      <c r="M35" s="2">
        <f t="shared" si="5"/>
        <v>0</v>
      </c>
      <c r="N35" s="2">
        <v>0</v>
      </c>
      <c r="O35" s="2">
        <f t="shared" si="15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16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17</v>
      </c>
    </row>
    <row r="36" spans="1:30" ht="12.75">
      <c r="A36" s="2" t="s">
        <v>68</v>
      </c>
      <c r="B36" s="2">
        <v>20</v>
      </c>
      <c r="C36" s="2">
        <f t="shared" si="0"/>
        <v>10</v>
      </c>
      <c r="D36" s="30">
        <v>0</v>
      </c>
      <c r="E36" s="30">
        <f t="shared" si="1"/>
        <v>0</v>
      </c>
      <c r="F36" s="30">
        <v>0</v>
      </c>
      <c r="G36" s="30">
        <f t="shared" si="2"/>
        <v>0</v>
      </c>
      <c r="H36" s="30">
        <v>0</v>
      </c>
      <c r="I36" s="30">
        <f>VLOOKUP(H36,$A$47:$B$76,2)</f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15"/>
        <v>0</v>
      </c>
      <c r="P36" s="2">
        <v>0</v>
      </c>
      <c r="Q36" s="2">
        <f t="shared" si="7"/>
        <v>0</v>
      </c>
      <c r="R36" s="9">
        <v>0</v>
      </c>
      <c r="S36" s="2">
        <f t="shared" si="8"/>
        <v>0</v>
      </c>
      <c r="T36" s="2">
        <v>0</v>
      </c>
      <c r="U36" s="2">
        <f t="shared" si="16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26</v>
      </c>
      <c r="AC36" s="2">
        <f t="shared" si="13"/>
        <v>4</v>
      </c>
      <c r="AD36" s="2">
        <f t="shared" si="14"/>
        <v>14</v>
      </c>
    </row>
    <row r="37" spans="1:30" ht="12.75">
      <c r="A37" s="2" t="s">
        <v>89</v>
      </c>
      <c r="B37" s="2">
        <v>33</v>
      </c>
      <c r="C37" s="2">
        <f t="shared" si="0"/>
        <v>1</v>
      </c>
      <c r="D37" s="30">
        <v>0</v>
      </c>
      <c r="E37" s="30">
        <f t="shared" si="1"/>
        <v>0</v>
      </c>
      <c r="F37" s="30">
        <v>0</v>
      </c>
      <c r="G37" s="30">
        <f t="shared" si="2"/>
        <v>0</v>
      </c>
      <c r="H37" s="30">
        <v>0</v>
      </c>
      <c r="I37" s="30">
        <f>VLOOKUP(H37,$A$47:$B$76,2)</f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15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16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18</v>
      </c>
      <c r="AC37" s="2">
        <f t="shared" si="13"/>
        <v>12</v>
      </c>
      <c r="AD37" s="2">
        <f t="shared" si="14"/>
        <v>13</v>
      </c>
    </row>
    <row r="38" spans="1:30" ht="12.75">
      <c r="A38" s="2" t="s">
        <v>148</v>
      </c>
      <c r="B38" s="2">
        <v>26</v>
      </c>
      <c r="C38" s="2">
        <f t="shared" si="0"/>
        <v>4</v>
      </c>
      <c r="D38" s="30">
        <v>0</v>
      </c>
      <c r="E38" s="30">
        <f t="shared" si="1"/>
        <v>0</v>
      </c>
      <c r="F38" s="30">
        <v>0</v>
      </c>
      <c r="G38" s="30">
        <f t="shared" si="2"/>
        <v>0</v>
      </c>
      <c r="H38" s="30">
        <v>0</v>
      </c>
      <c r="I38" s="30">
        <f>VLOOKUP(H38,$A$47:$B$76,2)</f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15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16"/>
        <v>0</v>
      </c>
      <c r="V38" s="2">
        <v>0</v>
      </c>
      <c r="W38" s="2">
        <f t="shared" si="10"/>
        <v>0</v>
      </c>
      <c r="X38" s="2">
        <v>23</v>
      </c>
      <c r="Y38" s="2">
        <f t="shared" si="11"/>
        <v>7</v>
      </c>
      <c r="Z38" s="2">
        <v>0</v>
      </c>
      <c r="AA38" s="2">
        <f t="shared" si="12"/>
        <v>0</v>
      </c>
      <c r="AB38" s="2">
        <v>31</v>
      </c>
      <c r="AC38" s="2">
        <f t="shared" si="13"/>
        <v>1</v>
      </c>
      <c r="AD38" s="2">
        <f t="shared" si="14"/>
        <v>12</v>
      </c>
    </row>
    <row r="39" spans="1:30" ht="12.75">
      <c r="A39" s="2" t="s">
        <v>229</v>
      </c>
      <c r="B39" s="30">
        <v>0</v>
      </c>
      <c r="C39" s="30">
        <f t="shared" si="0"/>
        <v>0</v>
      </c>
      <c r="D39" s="30">
        <v>0</v>
      </c>
      <c r="E39" s="30">
        <f t="shared" si="1"/>
        <v>0</v>
      </c>
      <c r="F39" s="30">
        <v>0</v>
      </c>
      <c r="G39" s="30">
        <f t="shared" si="2"/>
        <v>0</v>
      </c>
      <c r="H39" s="2">
        <v>0</v>
      </c>
      <c r="I39" s="2">
        <f>VLOOKUP(H39,$A$47:$B$76,2)</f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15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16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21</v>
      </c>
      <c r="AC39" s="2">
        <f t="shared" si="13"/>
        <v>9</v>
      </c>
      <c r="AD39" s="2">
        <f t="shared" si="14"/>
        <v>9</v>
      </c>
    </row>
    <row r="40" spans="1:30" ht="12.75">
      <c r="A40" s="2" t="s">
        <v>200</v>
      </c>
      <c r="B40" s="2">
        <v>31</v>
      </c>
      <c r="C40" s="2">
        <f t="shared" si="0"/>
        <v>1</v>
      </c>
      <c r="D40" s="30">
        <v>0</v>
      </c>
      <c r="E40" s="30">
        <f t="shared" si="1"/>
        <v>0</v>
      </c>
      <c r="F40" s="30">
        <v>0</v>
      </c>
      <c r="G40" s="30">
        <f t="shared" si="2"/>
        <v>0</v>
      </c>
      <c r="H40" s="30">
        <v>0</v>
      </c>
      <c r="I40" s="30">
        <f>VLOOKUP(H40,$A$47:$B$76,2)</f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15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16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1</v>
      </c>
    </row>
    <row r="41" spans="2:30" ht="12.75">
      <c r="B41" s="2">
        <v>0</v>
      </c>
      <c r="C41" s="2">
        <f>VLOOKUP(B41,$A$47:$B$76,2)</f>
        <v>0</v>
      </c>
      <c r="D41" s="2">
        <v>0</v>
      </c>
      <c r="E41" s="2">
        <f>VLOOKUP(D41,$A$47:$B$76,2)</f>
        <v>0</v>
      </c>
      <c r="F41" s="2">
        <v>0</v>
      </c>
      <c r="G41" s="2">
        <f>VLOOKUP(F41,$A$47:$B$76,2)</f>
        <v>0</v>
      </c>
      <c r="H41" s="2">
        <v>0</v>
      </c>
      <c r="I41" s="2">
        <f>VLOOKUP(H41,$A$47:$B$76,2)</f>
        <v>0</v>
      </c>
      <c r="J41" s="2">
        <v>0</v>
      </c>
      <c r="K41" s="2">
        <f>VLOOKUP(J41,$A$47:$B$76,2)</f>
        <v>0</v>
      </c>
      <c r="L41" s="2">
        <v>0</v>
      </c>
      <c r="M41" s="2">
        <f>VLOOKUP(L41,$A$47:$B$76,2)</f>
        <v>0</v>
      </c>
      <c r="N41" s="2">
        <v>0</v>
      </c>
      <c r="O41" s="2">
        <f>VLOOKUP(N41,$A$47:$B$76,2)</f>
        <v>0</v>
      </c>
      <c r="P41" s="2">
        <v>0</v>
      </c>
      <c r="Q41" s="2">
        <f>VLOOKUP(P41,$A$47:$B$76,2)</f>
        <v>0</v>
      </c>
      <c r="R41" s="2">
        <v>0</v>
      </c>
      <c r="S41" s="2">
        <f>VLOOKUP(R41,$A$47:$B$76,2)</f>
        <v>0</v>
      </c>
      <c r="T41" s="2">
        <v>0</v>
      </c>
      <c r="U41" s="2">
        <f>VLOOKUP(T41,$A$47:$B$76,2)</f>
        <v>0</v>
      </c>
      <c r="V41" s="2">
        <v>0</v>
      </c>
      <c r="W41" s="2">
        <f>VLOOKUP(V41,$A$47:$B$76,2)</f>
        <v>0</v>
      </c>
      <c r="X41" s="2">
        <v>0</v>
      </c>
      <c r="Y41" s="2">
        <f>VLOOKUP(X41,$A$47:$B$76,2)</f>
        <v>0</v>
      </c>
      <c r="Z41" s="2">
        <v>0</v>
      </c>
      <c r="AA41" s="2">
        <f>VLOOKUP(Z41,$A$47:$B$76,2)</f>
        <v>0</v>
      </c>
      <c r="AB41" s="2">
        <v>0</v>
      </c>
      <c r="AC41" s="2">
        <f>VLOOKUP(AB41,$A$47:$B$76,2)</f>
        <v>0</v>
      </c>
      <c r="AD41" s="2">
        <f>SUM(C41,E41,G41,I41,K41,M41,O41,Q41,S41,U41,W41,Y41,AA41,AC41)</f>
        <v>0</v>
      </c>
    </row>
    <row r="42" spans="2:30" ht="12.75">
      <c r="B42" s="2">
        <v>0</v>
      </c>
      <c r="C42" s="2">
        <f>VLOOKUP(B42,$A$47:$B$76,2)</f>
        <v>0</v>
      </c>
      <c r="D42" s="2">
        <v>0</v>
      </c>
      <c r="E42" s="2">
        <f>VLOOKUP(D42,$A$47:$B$76,2)</f>
        <v>0</v>
      </c>
      <c r="F42" s="2">
        <v>0</v>
      </c>
      <c r="G42" s="2">
        <f>VLOOKUP(F42,$A$47:$B$76,2)</f>
        <v>0</v>
      </c>
      <c r="H42" s="2">
        <v>0</v>
      </c>
      <c r="I42" s="2">
        <f>VLOOKUP(H42,$A$47:$B$76,2)</f>
        <v>0</v>
      </c>
      <c r="J42" s="2">
        <v>0</v>
      </c>
      <c r="K42" s="2">
        <f>VLOOKUP(J42,$A$47:$B$76,2)</f>
        <v>0</v>
      </c>
      <c r="L42" s="2">
        <v>0</v>
      </c>
      <c r="M42" s="2">
        <f>VLOOKUP(L42,$A$47:$B$76,2)</f>
        <v>0</v>
      </c>
      <c r="N42" s="2">
        <v>0</v>
      </c>
      <c r="O42" s="2">
        <f>VLOOKUP(N42,$A$47:$B$76,2)</f>
        <v>0</v>
      </c>
      <c r="P42" s="2">
        <v>0</v>
      </c>
      <c r="Q42" s="2">
        <f>VLOOKUP(P42,$A$47:$B$76,2)</f>
        <v>0</v>
      </c>
      <c r="R42" s="2">
        <v>0</v>
      </c>
      <c r="S42" s="2">
        <f>VLOOKUP(R42,$A$47:$B$76,2)</f>
        <v>0</v>
      </c>
      <c r="T42" s="2">
        <v>0</v>
      </c>
      <c r="U42" s="2">
        <f>VLOOKUP(T42,$A$47:$B$76,2)</f>
        <v>0</v>
      </c>
      <c r="V42" s="2">
        <v>0</v>
      </c>
      <c r="W42" s="2">
        <f>VLOOKUP(V42,$A$47:$B$76,2)</f>
        <v>0</v>
      </c>
      <c r="X42" s="2">
        <v>0</v>
      </c>
      <c r="Y42" s="2">
        <f>VLOOKUP(X42,$A$47:$B$76,2)</f>
        <v>0</v>
      </c>
      <c r="Z42" s="2">
        <v>0</v>
      </c>
      <c r="AA42" s="2">
        <f>VLOOKUP(Z42,$A$47:$B$76,2)</f>
        <v>0</v>
      </c>
      <c r="AB42" s="2">
        <v>0</v>
      </c>
      <c r="AC42" s="2">
        <f>VLOOKUP(AB42,$A$47:$B$76,2)</f>
        <v>0</v>
      </c>
      <c r="AD42" s="2">
        <f>SUM(C42,E42,G42,I42,K42,M42,O42,Q42,S42,U42,W42,Y42,AA42,AC42)</f>
        <v>0</v>
      </c>
    </row>
    <row r="43" spans="2:30" ht="12.75">
      <c r="B43" s="2">
        <v>0</v>
      </c>
      <c r="C43" s="2">
        <f>VLOOKUP(B43,$A$47:$B$76,2)</f>
        <v>0</v>
      </c>
      <c r="D43" s="2">
        <v>0</v>
      </c>
      <c r="E43" s="2">
        <f>VLOOKUP(D43,$A$47:$B$76,2)</f>
        <v>0</v>
      </c>
      <c r="F43" s="2">
        <v>0</v>
      </c>
      <c r="G43" s="2">
        <f>VLOOKUP(F43,$A$47:$B$76,2)</f>
        <v>0</v>
      </c>
      <c r="H43" s="2">
        <v>0</v>
      </c>
      <c r="I43" s="2">
        <f>VLOOKUP(H43,$A$47:$B$76,2)</f>
        <v>0</v>
      </c>
      <c r="J43" s="2">
        <v>0</v>
      </c>
      <c r="K43" s="2">
        <f>VLOOKUP(J43,$A$47:$B$76,2)</f>
        <v>0</v>
      </c>
      <c r="L43" s="2">
        <v>0</v>
      </c>
      <c r="M43" s="2">
        <f>VLOOKUP(L43,$A$47:$B$76,2)</f>
        <v>0</v>
      </c>
      <c r="N43" s="2">
        <v>0</v>
      </c>
      <c r="O43" s="2">
        <f>VLOOKUP(N43,$A$47:$B$76,2)</f>
        <v>0</v>
      </c>
      <c r="P43" s="2">
        <v>0</v>
      </c>
      <c r="Q43" s="2">
        <f>VLOOKUP(P43,$A$47:$B$76,2)</f>
        <v>0</v>
      </c>
      <c r="R43" s="2">
        <v>0</v>
      </c>
      <c r="S43" s="2">
        <f>VLOOKUP(R43,$A$47:$B$76,2)</f>
        <v>0</v>
      </c>
      <c r="T43" s="2">
        <v>0</v>
      </c>
      <c r="U43" s="2">
        <f>VLOOKUP(T43,$A$47:$B$76,2)</f>
        <v>0</v>
      </c>
      <c r="V43" s="2">
        <v>0</v>
      </c>
      <c r="W43" s="2">
        <f>VLOOKUP(V43,$A$47:$B$76,2)</f>
        <v>0</v>
      </c>
      <c r="X43" s="2">
        <v>0</v>
      </c>
      <c r="Y43" s="2">
        <f>VLOOKUP(X43,$A$47:$B$76,2)</f>
        <v>0</v>
      </c>
      <c r="Z43" s="2">
        <v>0</v>
      </c>
      <c r="AA43" s="2">
        <f>VLOOKUP(Z43,$A$47:$B$76,2)</f>
        <v>0</v>
      </c>
      <c r="AB43" s="2">
        <v>0</v>
      </c>
      <c r="AC43" s="2">
        <f>VLOOKUP(AB43,$A$47:$B$76,2)</f>
        <v>0</v>
      </c>
      <c r="AD43" s="2">
        <f>SUM(C43,E43,G43,I43,K43,M43,O43,Q43,S43,U43,W43,Y43,AA43,AC43)</f>
        <v>0</v>
      </c>
    </row>
    <row r="44" spans="2:30" ht="12.75">
      <c r="B44" s="2">
        <v>0</v>
      </c>
      <c r="C44" s="2">
        <f>VLOOKUP(B44,$A$47:$B$76,2)</f>
        <v>0</v>
      </c>
      <c r="D44" s="2">
        <v>0</v>
      </c>
      <c r="E44" s="2">
        <f>VLOOKUP(D44,$A$47:$B$76,2)</f>
        <v>0</v>
      </c>
      <c r="F44" s="2">
        <v>0</v>
      </c>
      <c r="G44" s="2">
        <f>VLOOKUP(F44,$A$47:$B$76,2)</f>
        <v>0</v>
      </c>
      <c r="H44" s="2">
        <v>0</v>
      </c>
      <c r="I44" s="2">
        <f>VLOOKUP(H44,$A$47:$B$76,2)</f>
        <v>0</v>
      </c>
      <c r="J44" s="2">
        <v>0</v>
      </c>
      <c r="K44" s="2">
        <f>VLOOKUP(J44,$A$47:$B$76,2)</f>
        <v>0</v>
      </c>
      <c r="L44" s="2">
        <v>0</v>
      </c>
      <c r="M44" s="2">
        <f>VLOOKUP(L44,$A$47:$B$76,2)</f>
        <v>0</v>
      </c>
      <c r="N44" s="2">
        <v>0</v>
      </c>
      <c r="O44" s="2">
        <f>VLOOKUP(N44,$A$47:$B$76,2)</f>
        <v>0</v>
      </c>
      <c r="P44" s="2">
        <v>0</v>
      </c>
      <c r="Q44" s="2">
        <f>VLOOKUP(P44,$A$47:$B$76,2)</f>
        <v>0</v>
      </c>
      <c r="R44" s="2">
        <v>0</v>
      </c>
      <c r="S44" s="2">
        <f>VLOOKUP(R44,$A$47:$B$76,2)</f>
        <v>0</v>
      </c>
      <c r="T44" s="2">
        <v>0</v>
      </c>
      <c r="U44" s="2">
        <f>VLOOKUP(T44,$A$47:$B$76,2)</f>
        <v>0</v>
      </c>
      <c r="V44" s="2">
        <v>0</v>
      </c>
      <c r="W44" s="2">
        <f>VLOOKUP(V44,$A$47:$B$76,2)</f>
        <v>0</v>
      </c>
      <c r="X44" s="2">
        <v>0</v>
      </c>
      <c r="Y44" s="2">
        <f>VLOOKUP(X44,$A$47:$B$76,2)</f>
        <v>0</v>
      </c>
      <c r="Z44" s="2">
        <v>0</v>
      </c>
      <c r="AA44" s="2">
        <f>VLOOKUP(Z44,$A$47:$B$76,2)</f>
        <v>0</v>
      </c>
      <c r="AB44" s="2">
        <v>0</v>
      </c>
      <c r="AC44" s="2">
        <f>VLOOKUP(AB44,$A$47:$B$76,2)</f>
        <v>0</v>
      </c>
      <c r="AD44" s="2">
        <f>SUM(C44,E44,G44,I44,K44,M44,O44,Q44,S44,U44,W44,Y44,AA44,AC44)</f>
        <v>0</v>
      </c>
    </row>
    <row r="45" spans="2:30" ht="12.75">
      <c r="B45" s="2">
        <v>0</v>
      </c>
      <c r="C45" s="2">
        <f>VLOOKUP(B45,$A$47:$B$76,2)</f>
        <v>0</v>
      </c>
      <c r="D45" s="2">
        <v>0</v>
      </c>
      <c r="E45" s="2">
        <f>VLOOKUP(D45,$A$47:$B$76,2)</f>
        <v>0</v>
      </c>
      <c r="F45" s="2">
        <v>0</v>
      </c>
      <c r="G45" s="2">
        <f>VLOOKUP(F45,$A$47:$B$76,2)</f>
        <v>0</v>
      </c>
      <c r="H45" s="2">
        <v>0</v>
      </c>
      <c r="I45" s="2">
        <f>VLOOKUP(H45,$A$47:$B$76,2)</f>
        <v>0</v>
      </c>
      <c r="J45" s="2">
        <v>0</v>
      </c>
      <c r="K45" s="2">
        <f>VLOOKUP(J45,$A$47:$B$76,2)</f>
        <v>0</v>
      </c>
      <c r="L45" s="2">
        <v>0</v>
      </c>
      <c r="M45" s="2">
        <f>VLOOKUP(L45,$A$47:$B$76,2)</f>
        <v>0</v>
      </c>
      <c r="N45" s="2">
        <v>0</v>
      </c>
      <c r="O45" s="2">
        <f>VLOOKUP(N45,$A$47:$B$76,2)</f>
        <v>0</v>
      </c>
      <c r="P45" s="2">
        <v>0</v>
      </c>
      <c r="Q45" s="2">
        <f>VLOOKUP(P45,$A$47:$B$76,2)</f>
        <v>0</v>
      </c>
      <c r="R45" s="2">
        <v>0</v>
      </c>
      <c r="S45" s="2">
        <f>VLOOKUP(R45,$A$47:$B$76,2)</f>
        <v>0</v>
      </c>
      <c r="T45" s="2">
        <v>0</v>
      </c>
      <c r="U45" s="2">
        <f>VLOOKUP(T45,$A$47:$B$76,2)</f>
        <v>0</v>
      </c>
      <c r="V45" s="2">
        <v>0</v>
      </c>
      <c r="W45" s="2">
        <f>VLOOKUP(V45,$A$47:$B$76,2)</f>
        <v>0</v>
      </c>
      <c r="X45" s="2">
        <v>0</v>
      </c>
      <c r="Y45" s="2">
        <f>VLOOKUP(X45,$A$47:$B$76,2)</f>
        <v>0</v>
      </c>
      <c r="Z45" s="2">
        <v>0</v>
      </c>
      <c r="AA45" s="2">
        <f>VLOOKUP(Z45,$A$47:$B$76,2)</f>
        <v>0</v>
      </c>
      <c r="AB45" s="2">
        <v>0</v>
      </c>
      <c r="AC45" s="2">
        <f>VLOOKUP(AB45,$A$47:$B$76,2)</f>
        <v>0</v>
      </c>
      <c r="AD45" s="2">
        <f>SUM(C45,E45,G45,I45,K45,M45,O45,Q45,S45,U45,W45,Y45,AA45,AC45)</f>
        <v>0</v>
      </c>
    </row>
    <row r="46" spans="1:10" ht="12.75">
      <c r="A46" s="2" t="s">
        <v>16</v>
      </c>
      <c r="J46" s="10"/>
    </row>
    <row r="47" spans="1:10" ht="12.75">
      <c r="A47" s="2">
        <v>0</v>
      </c>
      <c r="B47" s="2">
        <v>0</v>
      </c>
      <c r="J47" s="10"/>
    </row>
    <row r="48" spans="1:2" ht="12.75">
      <c r="A48" s="2">
        <v>1</v>
      </c>
      <c r="B48" s="2">
        <v>50</v>
      </c>
    </row>
    <row r="49" spans="1:2" ht="12.75">
      <c r="A49" s="2">
        <v>2</v>
      </c>
      <c r="B49" s="2">
        <v>42</v>
      </c>
    </row>
    <row r="50" spans="1:2" ht="12.75">
      <c r="A50" s="2">
        <v>3</v>
      </c>
      <c r="B50" s="2">
        <v>35</v>
      </c>
    </row>
    <row r="51" spans="1:2" ht="12.75">
      <c r="A51" s="2">
        <v>4</v>
      </c>
      <c r="B51" s="2">
        <v>32</v>
      </c>
    </row>
    <row r="52" spans="1:2" ht="12.75">
      <c r="A52" s="2">
        <v>5</v>
      </c>
      <c r="B52" s="2">
        <v>30</v>
      </c>
    </row>
    <row r="53" spans="1:2" ht="12.75">
      <c r="A53" s="2">
        <v>6</v>
      </c>
      <c r="B53" s="2">
        <v>28</v>
      </c>
    </row>
    <row r="54" spans="1:2" ht="12.75">
      <c r="A54" s="2">
        <v>7</v>
      </c>
      <c r="B54" s="2">
        <v>26</v>
      </c>
    </row>
    <row r="55" spans="1:2" ht="12.75">
      <c r="A55" s="2">
        <v>8</v>
      </c>
      <c r="B55" s="2">
        <v>24</v>
      </c>
    </row>
    <row r="56" spans="1:2" ht="12.75">
      <c r="A56" s="2">
        <v>9</v>
      </c>
      <c r="B56" s="2">
        <v>22</v>
      </c>
    </row>
    <row r="57" spans="1:2" ht="12.75">
      <c r="A57" s="2">
        <v>10</v>
      </c>
      <c r="B57" s="2">
        <v>20</v>
      </c>
    </row>
    <row r="58" spans="1:2" ht="12.75">
      <c r="A58" s="2">
        <v>11</v>
      </c>
      <c r="B58" s="2">
        <v>19</v>
      </c>
    </row>
    <row r="59" spans="1:2" ht="12.75">
      <c r="A59" s="2">
        <v>12</v>
      </c>
      <c r="B59" s="2">
        <v>18</v>
      </c>
    </row>
    <row r="60" spans="1:2" ht="12.75">
      <c r="A60" s="2">
        <v>13</v>
      </c>
      <c r="B60" s="2">
        <v>17</v>
      </c>
    </row>
    <row r="61" spans="1:2" ht="12.75">
      <c r="A61" s="2">
        <v>14</v>
      </c>
      <c r="B61" s="2">
        <v>16</v>
      </c>
    </row>
    <row r="62" spans="1:2" ht="12.75">
      <c r="A62" s="2">
        <v>15</v>
      </c>
      <c r="B62" s="2">
        <v>15</v>
      </c>
    </row>
    <row r="63" spans="1:2" ht="12.75">
      <c r="A63" s="2">
        <v>16</v>
      </c>
      <c r="B63" s="2">
        <v>14</v>
      </c>
    </row>
    <row r="64" spans="1:2" ht="12.75">
      <c r="A64" s="2">
        <v>17</v>
      </c>
      <c r="B64" s="2">
        <v>13</v>
      </c>
    </row>
    <row r="65" spans="1:2" ht="12.75">
      <c r="A65" s="2">
        <v>18</v>
      </c>
      <c r="B65" s="2">
        <v>12</v>
      </c>
    </row>
    <row r="66" spans="1:2" ht="12.75">
      <c r="A66" s="2">
        <v>19</v>
      </c>
      <c r="B66" s="2">
        <v>11</v>
      </c>
    </row>
    <row r="67" spans="1:2" ht="12.75">
      <c r="A67" s="2">
        <v>20</v>
      </c>
      <c r="B67" s="2">
        <v>10</v>
      </c>
    </row>
    <row r="68" spans="1:2" ht="12.75">
      <c r="A68" s="2">
        <v>21</v>
      </c>
      <c r="B68" s="2">
        <v>9</v>
      </c>
    </row>
    <row r="69" spans="1:2" ht="12.75">
      <c r="A69" s="2">
        <v>22</v>
      </c>
      <c r="B69" s="2">
        <v>8</v>
      </c>
    </row>
    <row r="70" spans="1:2" ht="12.75">
      <c r="A70" s="2">
        <v>23</v>
      </c>
      <c r="B70" s="2">
        <v>7</v>
      </c>
    </row>
    <row r="71" spans="1:2" ht="12.75">
      <c r="A71" s="2">
        <v>24</v>
      </c>
      <c r="B71" s="2">
        <v>6</v>
      </c>
    </row>
    <row r="72" spans="1:2" ht="12.75">
      <c r="A72" s="2">
        <v>25</v>
      </c>
      <c r="B72" s="2">
        <v>5</v>
      </c>
    </row>
    <row r="73" spans="1:2" ht="12.75">
      <c r="A73" s="2">
        <v>26</v>
      </c>
      <c r="B73" s="2">
        <v>4</v>
      </c>
    </row>
    <row r="74" spans="1:2" ht="12.75">
      <c r="A74" s="2">
        <v>27</v>
      </c>
      <c r="B74" s="2">
        <v>3</v>
      </c>
    </row>
    <row r="75" spans="1:2" ht="12.75">
      <c r="A75" s="2">
        <v>28</v>
      </c>
      <c r="B75" s="2">
        <v>2</v>
      </c>
    </row>
    <row r="76" spans="1:2" ht="12.75">
      <c r="A76" s="2">
        <v>29</v>
      </c>
      <c r="B76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8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93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194</v>
      </c>
      <c r="B5" s="2">
        <v>8</v>
      </c>
      <c r="C5" s="2">
        <f aca="true" t="shared" si="0" ref="C5:C14">VLOOKUP(B5,$A$51:$B$80,2)</f>
        <v>24</v>
      </c>
      <c r="D5" s="30">
        <v>0</v>
      </c>
      <c r="E5" s="30">
        <f aca="true" t="shared" si="1" ref="E5:E43">VLOOKUP(D5,$A$51:$B$80,2)</f>
        <v>0</v>
      </c>
      <c r="F5" s="30">
        <v>0</v>
      </c>
      <c r="G5" s="30">
        <f aca="true" t="shared" si="2" ref="G5:G43">VLOOKUP(F5,$A$51:$B$80,2)</f>
        <v>0</v>
      </c>
      <c r="H5" s="2">
        <v>3</v>
      </c>
      <c r="I5" s="2">
        <f aca="true" t="shared" si="3" ref="I5:I43">VLOOKUP(H5,$A$51:$B$80,2)</f>
        <v>35</v>
      </c>
      <c r="J5" s="2">
        <v>2</v>
      </c>
      <c r="K5" s="2">
        <f aca="true" t="shared" si="4" ref="K5:K43">VLOOKUP(J5,$A$51:$B$80,2)</f>
        <v>42</v>
      </c>
      <c r="L5" s="2">
        <v>2</v>
      </c>
      <c r="M5" s="2">
        <f aca="true" t="shared" si="5" ref="M5:M14">VLOOKUP(L5,$A$51:$B$80,2)</f>
        <v>42</v>
      </c>
      <c r="N5" s="2">
        <v>4</v>
      </c>
      <c r="O5" s="2">
        <f aca="true" t="shared" si="6" ref="O5:O14">VLOOKUP(N5,$A$51:$B$80,2)</f>
        <v>32</v>
      </c>
      <c r="P5" s="2">
        <v>2</v>
      </c>
      <c r="Q5" s="2">
        <f aca="true" t="shared" si="7" ref="Q5:Q43">VLOOKUP(P5,$A$51:$B$80,2)</f>
        <v>42</v>
      </c>
      <c r="R5" s="2">
        <v>1</v>
      </c>
      <c r="S5" s="2">
        <f aca="true" t="shared" si="8" ref="S5:S43">VLOOKUP(R5,$A$51:$B$80,2)</f>
        <v>50</v>
      </c>
      <c r="T5" s="2">
        <v>3</v>
      </c>
      <c r="U5" s="2">
        <f aca="true" t="shared" si="9" ref="U5:U12">VLOOKUP(T5,$A$51:$B$80,2)</f>
        <v>35</v>
      </c>
      <c r="V5" s="2">
        <v>1</v>
      </c>
      <c r="W5" s="2">
        <f aca="true" t="shared" si="10" ref="W5:W43">VLOOKUP(V5,$A$51:$B$80,2)</f>
        <v>50</v>
      </c>
      <c r="X5" s="30">
        <v>0</v>
      </c>
      <c r="Y5" s="30">
        <f aca="true" t="shared" si="11" ref="Y5:Y43">VLOOKUP(X5,$A$51:$B$80,2)</f>
        <v>0</v>
      </c>
      <c r="Z5" s="2">
        <v>7</v>
      </c>
      <c r="AA5" s="2">
        <f aca="true" t="shared" si="12" ref="AA5:AA43">VLOOKUP(Z5,$A$51:$B$80,2)</f>
        <v>26</v>
      </c>
      <c r="AB5" s="2">
        <v>2</v>
      </c>
      <c r="AC5" s="2">
        <f aca="true" t="shared" si="13" ref="AC5:AC33">VLOOKUP(AB5,$A$51:$B$80,2)</f>
        <v>42</v>
      </c>
      <c r="AD5" s="2">
        <f aca="true" t="shared" si="14" ref="AD5:AD43">SUM(C5,E5,G5,I5,K5,M5,O5,Q5,S5,U5,W5,Y5,AA5,AC5)</f>
        <v>420</v>
      </c>
    </row>
    <row r="6" spans="1:30" ht="12.75">
      <c r="A6" s="16" t="s">
        <v>77</v>
      </c>
      <c r="B6" s="2">
        <v>3</v>
      </c>
      <c r="C6" s="2">
        <f t="shared" si="0"/>
        <v>35</v>
      </c>
      <c r="D6" s="2">
        <v>1</v>
      </c>
      <c r="E6" s="2">
        <f t="shared" si="1"/>
        <v>50</v>
      </c>
      <c r="F6" s="2">
        <v>9</v>
      </c>
      <c r="G6" s="2">
        <f t="shared" si="2"/>
        <v>22</v>
      </c>
      <c r="H6" s="2">
        <v>1</v>
      </c>
      <c r="I6" s="2">
        <f t="shared" si="3"/>
        <v>50</v>
      </c>
      <c r="J6" s="2">
        <v>4</v>
      </c>
      <c r="K6" s="2">
        <f t="shared" si="4"/>
        <v>32</v>
      </c>
      <c r="L6" s="2">
        <v>1</v>
      </c>
      <c r="M6" s="2">
        <f t="shared" si="5"/>
        <v>50</v>
      </c>
      <c r="N6" s="2">
        <v>8</v>
      </c>
      <c r="O6" s="2">
        <f t="shared" si="6"/>
        <v>24</v>
      </c>
      <c r="P6" s="2">
        <v>1</v>
      </c>
      <c r="Q6" s="2">
        <f t="shared" si="7"/>
        <v>50</v>
      </c>
      <c r="R6" s="2">
        <v>4</v>
      </c>
      <c r="S6" s="2">
        <f t="shared" si="8"/>
        <v>32</v>
      </c>
      <c r="T6" s="30">
        <v>0</v>
      </c>
      <c r="U6" s="30">
        <f t="shared" si="9"/>
        <v>0</v>
      </c>
      <c r="V6" s="30">
        <v>0</v>
      </c>
      <c r="W6" s="30">
        <f t="shared" si="10"/>
        <v>0</v>
      </c>
      <c r="X6" s="2">
        <v>7</v>
      </c>
      <c r="Y6" s="2">
        <f t="shared" si="11"/>
        <v>26</v>
      </c>
      <c r="Z6" s="2">
        <v>15</v>
      </c>
      <c r="AA6" s="2">
        <f t="shared" si="12"/>
        <v>15</v>
      </c>
      <c r="AB6" s="30">
        <v>0</v>
      </c>
      <c r="AC6" s="30">
        <f t="shared" si="13"/>
        <v>0</v>
      </c>
      <c r="AD6" s="2">
        <f t="shared" si="14"/>
        <v>386</v>
      </c>
    </row>
    <row r="7" spans="1:30" ht="12.75">
      <c r="A7" s="16" t="s">
        <v>170</v>
      </c>
      <c r="B7" s="2">
        <v>5</v>
      </c>
      <c r="C7" s="2">
        <f t="shared" si="0"/>
        <v>30</v>
      </c>
      <c r="D7" s="2">
        <v>3</v>
      </c>
      <c r="E7" s="2">
        <f t="shared" si="1"/>
        <v>35</v>
      </c>
      <c r="F7" s="2">
        <v>4</v>
      </c>
      <c r="G7" s="2">
        <f t="shared" si="2"/>
        <v>32</v>
      </c>
      <c r="H7" s="30">
        <v>0</v>
      </c>
      <c r="I7" s="30">
        <f t="shared" si="3"/>
        <v>0</v>
      </c>
      <c r="J7" s="30">
        <v>0</v>
      </c>
      <c r="K7" s="30">
        <f t="shared" si="4"/>
        <v>0</v>
      </c>
      <c r="L7" s="30">
        <v>0</v>
      </c>
      <c r="M7" s="30">
        <f t="shared" si="5"/>
        <v>0</v>
      </c>
      <c r="N7" s="2">
        <v>6</v>
      </c>
      <c r="O7" s="2">
        <f t="shared" si="6"/>
        <v>28</v>
      </c>
      <c r="P7" s="2">
        <v>5</v>
      </c>
      <c r="Q7" s="2">
        <f t="shared" si="7"/>
        <v>30</v>
      </c>
      <c r="R7" s="2">
        <v>5</v>
      </c>
      <c r="S7" s="2">
        <f t="shared" si="8"/>
        <v>30</v>
      </c>
      <c r="T7" s="2">
        <v>8</v>
      </c>
      <c r="U7" s="2">
        <f t="shared" si="9"/>
        <v>24</v>
      </c>
      <c r="V7" s="2">
        <v>2</v>
      </c>
      <c r="W7" s="2">
        <f t="shared" si="10"/>
        <v>42</v>
      </c>
      <c r="X7" s="2">
        <v>6</v>
      </c>
      <c r="Y7" s="2">
        <f t="shared" si="11"/>
        <v>28</v>
      </c>
      <c r="Z7" s="2">
        <v>8</v>
      </c>
      <c r="AA7" s="2">
        <f t="shared" si="12"/>
        <v>24</v>
      </c>
      <c r="AB7" s="2">
        <v>6</v>
      </c>
      <c r="AC7" s="2">
        <f t="shared" si="13"/>
        <v>28</v>
      </c>
      <c r="AD7" s="2">
        <f t="shared" si="14"/>
        <v>331</v>
      </c>
    </row>
    <row r="8" spans="1:30" ht="12.75">
      <c r="A8" s="16" t="s">
        <v>95</v>
      </c>
      <c r="B8" s="2">
        <v>11</v>
      </c>
      <c r="C8" s="2">
        <f t="shared" si="0"/>
        <v>19</v>
      </c>
      <c r="D8" s="30">
        <v>0</v>
      </c>
      <c r="E8" s="30">
        <f t="shared" si="1"/>
        <v>0</v>
      </c>
      <c r="F8" s="2">
        <v>1</v>
      </c>
      <c r="G8" s="2">
        <f t="shared" si="2"/>
        <v>50</v>
      </c>
      <c r="H8" s="30">
        <v>0</v>
      </c>
      <c r="I8" s="30">
        <f t="shared" si="3"/>
        <v>0</v>
      </c>
      <c r="J8" s="30">
        <v>0</v>
      </c>
      <c r="K8" s="30">
        <f t="shared" si="4"/>
        <v>0</v>
      </c>
      <c r="L8" s="2">
        <v>0</v>
      </c>
      <c r="M8" s="2">
        <f t="shared" si="5"/>
        <v>0</v>
      </c>
      <c r="N8" s="2">
        <v>1</v>
      </c>
      <c r="O8" s="2">
        <f t="shared" si="6"/>
        <v>50</v>
      </c>
      <c r="P8" s="2">
        <v>8</v>
      </c>
      <c r="Q8" s="2">
        <f t="shared" si="7"/>
        <v>24</v>
      </c>
      <c r="R8" s="2">
        <v>3</v>
      </c>
      <c r="S8" s="2">
        <f t="shared" si="8"/>
        <v>35</v>
      </c>
      <c r="T8" s="2">
        <v>5</v>
      </c>
      <c r="U8" s="2">
        <f t="shared" si="9"/>
        <v>30</v>
      </c>
      <c r="V8" s="2">
        <v>5</v>
      </c>
      <c r="W8" s="2">
        <f t="shared" si="10"/>
        <v>30</v>
      </c>
      <c r="X8" s="2">
        <v>2</v>
      </c>
      <c r="Y8" s="2">
        <f t="shared" si="11"/>
        <v>42</v>
      </c>
      <c r="Z8" s="2">
        <v>13</v>
      </c>
      <c r="AA8" s="2">
        <f t="shared" si="12"/>
        <v>17</v>
      </c>
      <c r="AB8" s="2">
        <v>9</v>
      </c>
      <c r="AC8" s="2">
        <f t="shared" si="13"/>
        <v>22</v>
      </c>
      <c r="AD8" s="2">
        <f t="shared" si="14"/>
        <v>319</v>
      </c>
    </row>
    <row r="9" spans="1:30" ht="12.75">
      <c r="A9" s="16" t="s">
        <v>83</v>
      </c>
      <c r="B9" s="2">
        <v>25</v>
      </c>
      <c r="C9" s="2">
        <f t="shared" si="0"/>
        <v>5</v>
      </c>
      <c r="D9" s="30">
        <v>0</v>
      </c>
      <c r="E9" s="30">
        <f t="shared" si="1"/>
        <v>0</v>
      </c>
      <c r="F9" s="30">
        <v>0</v>
      </c>
      <c r="G9" s="30">
        <f t="shared" si="2"/>
        <v>0</v>
      </c>
      <c r="H9" s="30">
        <v>0</v>
      </c>
      <c r="I9" s="30">
        <f t="shared" si="3"/>
        <v>0</v>
      </c>
      <c r="J9" s="2">
        <v>0</v>
      </c>
      <c r="K9" s="2">
        <f t="shared" si="4"/>
        <v>0</v>
      </c>
      <c r="L9" s="2">
        <v>3</v>
      </c>
      <c r="M9" s="2">
        <f t="shared" si="5"/>
        <v>35</v>
      </c>
      <c r="N9" s="2">
        <v>21</v>
      </c>
      <c r="O9" s="2">
        <f t="shared" si="6"/>
        <v>9</v>
      </c>
      <c r="P9" s="2">
        <v>4</v>
      </c>
      <c r="Q9" s="2">
        <f t="shared" si="7"/>
        <v>32</v>
      </c>
      <c r="R9" s="2">
        <v>6</v>
      </c>
      <c r="S9" s="2">
        <f t="shared" si="8"/>
        <v>28</v>
      </c>
      <c r="T9" s="2">
        <v>10</v>
      </c>
      <c r="U9" s="2">
        <f t="shared" si="9"/>
        <v>20</v>
      </c>
      <c r="V9" s="2">
        <v>3</v>
      </c>
      <c r="W9" s="2">
        <f t="shared" si="10"/>
        <v>35</v>
      </c>
      <c r="X9" s="2">
        <v>1</v>
      </c>
      <c r="Y9" s="2">
        <f t="shared" si="11"/>
        <v>50</v>
      </c>
      <c r="Z9" s="2">
        <v>3</v>
      </c>
      <c r="AA9" s="2">
        <f t="shared" si="12"/>
        <v>35</v>
      </c>
      <c r="AB9" s="2">
        <v>30</v>
      </c>
      <c r="AC9" s="2">
        <f t="shared" si="13"/>
        <v>1</v>
      </c>
      <c r="AD9" s="2">
        <f t="shared" si="14"/>
        <v>250</v>
      </c>
    </row>
    <row r="10" spans="1:30" ht="12.75">
      <c r="A10" s="16" t="s">
        <v>63</v>
      </c>
      <c r="B10" s="2">
        <v>7</v>
      </c>
      <c r="C10" s="2">
        <f t="shared" si="0"/>
        <v>26</v>
      </c>
      <c r="D10" s="2">
        <v>5</v>
      </c>
      <c r="E10" s="2">
        <f t="shared" si="1"/>
        <v>30</v>
      </c>
      <c r="F10" s="30">
        <v>0</v>
      </c>
      <c r="G10" s="30">
        <f t="shared" si="2"/>
        <v>0</v>
      </c>
      <c r="H10" s="2">
        <v>6</v>
      </c>
      <c r="I10" s="2">
        <f t="shared" si="3"/>
        <v>28</v>
      </c>
      <c r="J10" s="2">
        <v>6</v>
      </c>
      <c r="K10" s="2">
        <f t="shared" si="4"/>
        <v>28</v>
      </c>
      <c r="L10" s="30">
        <v>0</v>
      </c>
      <c r="M10" s="30">
        <f t="shared" si="5"/>
        <v>0</v>
      </c>
      <c r="N10" s="30">
        <v>0</v>
      </c>
      <c r="O10" s="30">
        <f t="shared" si="6"/>
        <v>0</v>
      </c>
      <c r="P10" s="2">
        <v>0</v>
      </c>
      <c r="Q10" s="2">
        <f t="shared" si="7"/>
        <v>0</v>
      </c>
      <c r="R10" s="9">
        <v>7</v>
      </c>
      <c r="S10" s="2">
        <f t="shared" si="8"/>
        <v>26</v>
      </c>
      <c r="T10" s="2">
        <v>12</v>
      </c>
      <c r="U10" s="2">
        <f t="shared" si="9"/>
        <v>18</v>
      </c>
      <c r="V10" s="2">
        <v>18</v>
      </c>
      <c r="W10" s="2">
        <f t="shared" si="10"/>
        <v>12</v>
      </c>
      <c r="X10" s="2">
        <v>11</v>
      </c>
      <c r="Y10" s="2">
        <f t="shared" si="11"/>
        <v>19</v>
      </c>
      <c r="Z10" s="2">
        <v>18</v>
      </c>
      <c r="AA10" s="2">
        <f t="shared" si="12"/>
        <v>12</v>
      </c>
      <c r="AB10" s="2">
        <v>27</v>
      </c>
      <c r="AC10" s="2">
        <f t="shared" si="13"/>
        <v>3</v>
      </c>
      <c r="AD10" s="2">
        <f t="shared" si="14"/>
        <v>202</v>
      </c>
    </row>
    <row r="11" spans="1:30" ht="12.75">
      <c r="A11" s="16" t="s">
        <v>187</v>
      </c>
      <c r="B11" s="2">
        <v>28</v>
      </c>
      <c r="C11" s="2">
        <f t="shared" si="0"/>
        <v>2</v>
      </c>
      <c r="D11" s="2">
        <v>11</v>
      </c>
      <c r="E11" s="2">
        <f t="shared" si="1"/>
        <v>19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2">
        <v>12</v>
      </c>
      <c r="K11" s="2">
        <f t="shared" si="4"/>
        <v>18</v>
      </c>
      <c r="L11" s="2">
        <v>6</v>
      </c>
      <c r="M11" s="2">
        <f t="shared" si="5"/>
        <v>28</v>
      </c>
      <c r="N11" s="2">
        <v>7</v>
      </c>
      <c r="O11" s="2">
        <f t="shared" si="6"/>
        <v>26</v>
      </c>
      <c r="P11" s="2">
        <v>20</v>
      </c>
      <c r="Q11" s="2">
        <f t="shared" si="7"/>
        <v>10</v>
      </c>
      <c r="R11" s="2">
        <v>8</v>
      </c>
      <c r="S11" s="2">
        <f t="shared" si="8"/>
        <v>24</v>
      </c>
      <c r="T11" s="2">
        <v>20</v>
      </c>
      <c r="U11" s="2">
        <f t="shared" si="9"/>
        <v>10</v>
      </c>
      <c r="V11" s="2">
        <v>16</v>
      </c>
      <c r="W11" s="2">
        <f t="shared" si="10"/>
        <v>14</v>
      </c>
      <c r="X11" s="2">
        <v>4</v>
      </c>
      <c r="Y11" s="2">
        <f t="shared" si="11"/>
        <v>32</v>
      </c>
      <c r="Z11" s="2">
        <v>24</v>
      </c>
      <c r="AA11" s="2">
        <f t="shared" si="12"/>
        <v>6</v>
      </c>
      <c r="AB11" s="30">
        <v>0</v>
      </c>
      <c r="AC11" s="30">
        <f t="shared" si="13"/>
        <v>0</v>
      </c>
      <c r="AD11" s="2">
        <f t="shared" si="14"/>
        <v>189</v>
      </c>
    </row>
    <row r="12" spans="1:30" ht="12.75">
      <c r="A12" s="16" t="s">
        <v>109</v>
      </c>
      <c r="B12" s="30">
        <v>0</v>
      </c>
      <c r="C12" s="30">
        <f t="shared" si="0"/>
        <v>0</v>
      </c>
      <c r="D12" s="31">
        <v>0</v>
      </c>
      <c r="E12" s="30">
        <f t="shared" si="1"/>
        <v>0</v>
      </c>
      <c r="F12" s="31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5</v>
      </c>
      <c r="O12" s="2">
        <f t="shared" si="6"/>
        <v>30</v>
      </c>
      <c r="P12" s="2">
        <v>6</v>
      </c>
      <c r="Q12" s="2">
        <f t="shared" si="7"/>
        <v>28</v>
      </c>
      <c r="R12" s="2">
        <v>0</v>
      </c>
      <c r="S12" s="2">
        <f t="shared" si="8"/>
        <v>0</v>
      </c>
      <c r="T12" s="2">
        <v>7</v>
      </c>
      <c r="U12" s="2">
        <f t="shared" si="9"/>
        <v>26</v>
      </c>
      <c r="V12" s="2">
        <v>6</v>
      </c>
      <c r="W12" s="2">
        <f t="shared" si="10"/>
        <v>28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1</v>
      </c>
      <c r="AC12" s="2">
        <f t="shared" si="13"/>
        <v>50</v>
      </c>
      <c r="AD12" s="2">
        <f t="shared" si="14"/>
        <v>162</v>
      </c>
    </row>
    <row r="13" spans="1:30" ht="12.75">
      <c r="A13" s="16" t="s">
        <v>98</v>
      </c>
      <c r="B13" s="2">
        <v>4</v>
      </c>
      <c r="C13" s="2">
        <f t="shared" si="0"/>
        <v>32</v>
      </c>
      <c r="D13" s="2">
        <v>7</v>
      </c>
      <c r="E13" s="2">
        <f t="shared" si="1"/>
        <v>26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  <c r="J13" s="30">
        <v>0</v>
      </c>
      <c r="K13" s="30">
        <f t="shared" si="4"/>
        <v>0</v>
      </c>
      <c r="L13" s="2">
        <v>7</v>
      </c>
      <c r="M13" s="2">
        <f t="shared" si="5"/>
        <v>26</v>
      </c>
      <c r="N13" s="2">
        <v>9</v>
      </c>
      <c r="O13" s="2">
        <f t="shared" si="6"/>
        <v>22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17" t="s">
        <v>197</v>
      </c>
      <c r="U13" s="17" t="s">
        <v>197</v>
      </c>
      <c r="V13" s="2">
        <v>17</v>
      </c>
      <c r="W13" s="2">
        <f t="shared" si="10"/>
        <v>13</v>
      </c>
      <c r="X13" s="2">
        <v>10</v>
      </c>
      <c r="Y13" s="2">
        <f t="shared" si="11"/>
        <v>20</v>
      </c>
      <c r="Z13" s="2">
        <v>0</v>
      </c>
      <c r="AA13" s="2">
        <f t="shared" si="12"/>
        <v>0</v>
      </c>
      <c r="AB13" s="2">
        <v>12</v>
      </c>
      <c r="AC13" s="2">
        <f t="shared" si="13"/>
        <v>18</v>
      </c>
      <c r="AD13" s="2">
        <f t="shared" si="14"/>
        <v>157</v>
      </c>
    </row>
    <row r="14" spans="1:30" ht="12.75">
      <c r="A14" s="16" t="s">
        <v>145</v>
      </c>
      <c r="B14" s="2">
        <v>10</v>
      </c>
      <c r="C14" s="2">
        <f t="shared" si="0"/>
        <v>20</v>
      </c>
      <c r="D14" s="2">
        <v>8</v>
      </c>
      <c r="E14" s="2">
        <f t="shared" si="1"/>
        <v>24</v>
      </c>
      <c r="F14" s="30">
        <v>0</v>
      </c>
      <c r="G14" s="30">
        <f t="shared" si="2"/>
        <v>0</v>
      </c>
      <c r="H14" s="2">
        <v>7</v>
      </c>
      <c r="I14" s="2">
        <f t="shared" si="3"/>
        <v>26</v>
      </c>
      <c r="J14" s="2">
        <v>14</v>
      </c>
      <c r="K14" s="2">
        <f t="shared" si="4"/>
        <v>16</v>
      </c>
      <c r="L14" s="30">
        <v>0</v>
      </c>
      <c r="M14" s="30">
        <f t="shared" si="5"/>
        <v>0</v>
      </c>
      <c r="N14" s="2">
        <v>18</v>
      </c>
      <c r="O14" s="2">
        <f t="shared" si="6"/>
        <v>12</v>
      </c>
      <c r="P14" s="2">
        <v>18</v>
      </c>
      <c r="Q14" s="2">
        <f t="shared" si="7"/>
        <v>12</v>
      </c>
      <c r="R14" s="2">
        <v>9</v>
      </c>
      <c r="S14" s="2">
        <f t="shared" si="8"/>
        <v>22</v>
      </c>
      <c r="T14" s="30">
        <v>0</v>
      </c>
      <c r="U14" s="30">
        <f>VLOOKUP(T14,$A$51:$B$80,2)</f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19</v>
      </c>
      <c r="AA14" s="2">
        <f t="shared" si="12"/>
        <v>11</v>
      </c>
      <c r="AB14" s="2">
        <v>18</v>
      </c>
      <c r="AC14" s="2">
        <f t="shared" si="13"/>
        <v>12</v>
      </c>
      <c r="AD14" s="2">
        <f t="shared" si="14"/>
        <v>155</v>
      </c>
    </row>
    <row r="15" spans="1:30" ht="12.75">
      <c r="A15" s="2" t="s">
        <v>91</v>
      </c>
      <c r="B15" s="17" t="s">
        <v>197</v>
      </c>
      <c r="C15" s="17" t="s">
        <v>197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30">
        <v>0</v>
      </c>
      <c r="I15" s="30">
        <f t="shared" si="3"/>
        <v>0</v>
      </c>
      <c r="J15" s="2">
        <v>9</v>
      </c>
      <c r="K15" s="2">
        <f t="shared" si="4"/>
        <v>22</v>
      </c>
      <c r="L15" s="17" t="s">
        <v>197</v>
      </c>
      <c r="M15" s="17" t="s">
        <v>197</v>
      </c>
      <c r="N15" s="17" t="s">
        <v>197</v>
      </c>
      <c r="O15" s="17" t="s">
        <v>197</v>
      </c>
      <c r="P15" s="2">
        <v>0</v>
      </c>
      <c r="Q15" s="2">
        <f t="shared" si="7"/>
        <v>0</v>
      </c>
      <c r="R15" s="2">
        <v>15</v>
      </c>
      <c r="S15" s="2">
        <f t="shared" si="8"/>
        <v>15</v>
      </c>
      <c r="T15" s="2">
        <v>4</v>
      </c>
      <c r="U15" s="2">
        <f>VLOOKUP(T15,$A$51:$B$80,2)</f>
        <v>32</v>
      </c>
      <c r="V15" s="2">
        <v>0</v>
      </c>
      <c r="W15" s="2">
        <f t="shared" si="10"/>
        <v>0</v>
      </c>
      <c r="X15" s="2">
        <v>3</v>
      </c>
      <c r="Y15" s="2">
        <f t="shared" si="11"/>
        <v>35</v>
      </c>
      <c r="Z15" s="2">
        <v>6</v>
      </c>
      <c r="AA15" s="2">
        <f t="shared" si="12"/>
        <v>28</v>
      </c>
      <c r="AB15" s="2">
        <v>17</v>
      </c>
      <c r="AC15" s="2">
        <f t="shared" si="13"/>
        <v>13</v>
      </c>
      <c r="AD15" s="2">
        <f t="shared" si="14"/>
        <v>145</v>
      </c>
    </row>
    <row r="16" spans="1:30" ht="12.75">
      <c r="A16" s="16" t="s">
        <v>64</v>
      </c>
      <c r="B16" s="2">
        <v>19</v>
      </c>
      <c r="C16" s="2">
        <f aca="true" t="shared" si="15" ref="C16:C43">VLOOKUP(B16,$A$51:$B$80,2)</f>
        <v>11</v>
      </c>
      <c r="D16" s="30">
        <v>0</v>
      </c>
      <c r="E16" s="30">
        <f t="shared" si="1"/>
        <v>0</v>
      </c>
      <c r="F16" s="2">
        <v>6</v>
      </c>
      <c r="G16" s="2">
        <f t="shared" si="2"/>
        <v>28</v>
      </c>
      <c r="H16" s="2">
        <v>2</v>
      </c>
      <c r="I16" s="2">
        <f t="shared" si="3"/>
        <v>42</v>
      </c>
      <c r="J16" s="2">
        <v>11</v>
      </c>
      <c r="K16" s="2">
        <f t="shared" si="4"/>
        <v>19</v>
      </c>
      <c r="L16" s="30">
        <v>0</v>
      </c>
      <c r="M16" s="30">
        <f aca="true" t="shared" si="16" ref="M16:M43">VLOOKUP(L16,$A$51:$B$80,2)</f>
        <v>0</v>
      </c>
      <c r="N16" s="2">
        <v>10</v>
      </c>
      <c r="O16" s="2">
        <f aca="true" t="shared" si="17" ref="O16:O43">VLOOKUP(N16,$A$51:$B$80,2)</f>
        <v>20</v>
      </c>
      <c r="P16" s="2">
        <v>11</v>
      </c>
      <c r="Q16" s="2">
        <f t="shared" si="7"/>
        <v>19</v>
      </c>
      <c r="R16" s="30">
        <v>0</v>
      </c>
      <c r="S16" s="30">
        <f t="shared" si="8"/>
        <v>0</v>
      </c>
      <c r="T16" s="2">
        <v>0</v>
      </c>
      <c r="U16" s="2">
        <f>VLOOKUP(T16,$A$51:$B$80,2)</f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139</v>
      </c>
    </row>
    <row r="17" spans="1:30" ht="12.75">
      <c r="A17" s="2" t="s">
        <v>99</v>
      </c>
      <c r="B17" s="30">
        <v>0</v>
      </c>
      <c r="C17" s="30">
        <f t="shared" si="15"/>
        <v>0</v>
      </c>
      <c r="D17" s="30">
        <v>0</v>
      </c>
      <c r="E17" s="30">
        <f t="shared" si="1"/>
        <v>0</v>
      </c>
      <c r="F17" s="2">
        <v>3</v>
      </c>
      <c r="G17" s="2">
        <f t="shared" si="2"/>
        <v>35</v>
      </c>
      <c r="H17" s="2">
        <v>8</v>
      </c>
      <c r="I17" s="2">
        <f t="shared" si="3"/>
        <v>24</v>
      </c>
      <c r="J17" s="30">
        <v>0</v>
      </c>
      <c r="K17" s="30">
        <f t="shared" si="4"/>
        <v>0</v>
      </c>
      <c r="L17" s="2">
        <v>4</v>
      </c>
      <c r="M17" s="2">
        <f t="shared" si="16"/>
        <v>32</v>
      </c>
      <c r="N17" s="2">
        <v>0</v>
      </c>
      <c r="O17" s="2">
        <f t="shared" si="17"/>
        <v>0</v>
      </c>
      <c r="P17" s="2">
        <v>0</v>
      </c>
      <c r="Q17" s="2">
        <f t="shared" si="7"/>
        <v>0</v>
      </c>
      <c r="R17" s="2">
        <v>2</v>
      </c>
      <c r="S17" s="2">
        <f t="shared" si="8"/>
        <v>42</v>
      </c>
      <c r="T17" s="17" t="s">
        <v>197</v>
      </c>
      <c r="U17" s="17" t="s">
        <v>197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133</v>
      </c>
    </row>
    <row r="18" spans="1:30" ht="12.75">
      <c r="A18" s="16" t="s">
        <v>185</v>
      </c>
      <c r="B18" s="30">
        <v>0</v>
      </c>
      <c r="C18" s="30">
        <f t="shared" si="15"/>
        <v>0</v>
      </c>
      <c r="D18" s="30">
        <v>0</v>
      </c>
      <c r="E18" s="30">
        <f t="shared" si="1"/>
        <v>0</v>
      </c>
      <c r="F18" s="30">
        <v>0</v>
      </c>
      <c r="G18" s="30">
        <f t="shared" si="2"/>
        <v>0</v>
      </c>
      <c r="H18" s="9">
        <v>0</v>
      </c>
      <c r="I18" s="2">
        <f t="shared" si="3"/>
        <v>0</v>
      </c>
      <c r="J18" s="2">
        <v>7</v>
      </c>
      <c r="K18" s="2">
        <f t="shared" si="4"/>
        <v>26</v>
      </c>
      <c r="L18" s="2">
        <v>5</v>
      </c>
      <c r="M18" s="2">
        <f t="shared" si="16"/>
        <v>30</v>
      </c>
      <c r="N18" s="2">
        <v>22</v>
      </c>
      <c r="O18" s="2">
        <f t="shared" si="17"/>
        <v>8</v>
      </c>
      <c r="P18" s="2">
        <v>13</v>
      </c>
      <c r="Q18" s="2">
        <f t="shared" si="7"/>
        <v>17</v>
      </c>
      <c r="R18" s="2">
        <v>0</v>
      </c>
      <c r="S18" s="2">
        <f t="shared" si="8"/>
        <v>0</v>
      </c>
      <c r="T18" s="2">
        <v>0</v>
      </c>
      <c r="U18" s="2">
        <f aca="true" t="shared" si="18" ref="U18:U43">VLOOKUP(T18,$A$51:$B$80,2)</f>
        <v>0</v>
      </c>
      <c r="V18" s="2">
        <v>0</v>
      </c>
      <c r="W18" s="2">
        <f t="shared" si="10"/>
        <v>0</v>
      </c>
      <c r="X18" s="2">
        <v>21</v>
      </c>
      <c r="Y18" s="2">
        <f t="shared" si="11"/>
        <v>9</v>
      </c>
      <c r="Z18" s="2">
        <v>14</v>
      </c>
      <c r="AA18" s="2">
        <f t="shared" si="12"/>
        <v>16</v>
      </c>
      <c r="AB18" s="2">
        <v>8</v>
      </c>
      <c r="AC18" s="2">
        <f t="shared" si="13"/>
        <v>24</v>
      </c>
      <c r="AD18" s="2">
        <f t="shared" si="14"/>
        <v>130</v>
      </c>
    </row>
    <row r="19" spans="1:30" ht="12.75">
      <c r="A19" s="2" t="s">
        <v>136</v>
      </c>
      <c r="B19" s="30">
        <v>0</v>
      </c>
      <c r="C19" s="30">
        <f t="shared" si="15"/>
        <v>0</v>
      </c>
      <c r="D19" s="30">
        <v>0</v>
      </c>
      <c r="E19" s="30">
        <f t="shared" si="1"/>
        <v>0</v>
      </c>
      <c r="F19" s="30">
        <v>0</v>
      </c>
      <c r="G19" s="30">
        <f t="shared" si="2"/>
        <v>0</v>
      </c>
      <c r="H19" s="2">
        <v>5</v>
      </c>
      <c r="I19" s="2">
        <f t="shared" si="3"/>
        <v>30</v>
      </c>
      <c r="J19" s="2">
        <v>0</v>
      </c>
      <c r="K19" s="2">
        <f t="shared" si="4"/>
        <v>0</v>
      </c>
      <c r="L19" s="2">
        <v>0</v>
      </c>
      <c r="M19" s="2">
        <f t="shared" si="16"/>
        <v>0</v>
      </c>
      <c r="N19" s="2">
        <v>11</v>
      </c>
      <c r="O19" s="2">
        <f t="shared" si="17"/>
        <v>19</v>
      </c>
      <c r="P19" s="2">
        <v>15</v>
      </c>
      <c r="Q19" s="2">
        <f t="shared" si="7"/>
        <v>15</v>
      </c>
      <c r="R19" s="2">
        <v>13</v>
      </c>
      <c r="S19" s="2">
        <f t="shared" si="8"/>
        <v>17</v>
      </c>
      <c r="T19" s="2">
        <v>0</v>
      </c>
      <c r="U19" s="2">
        <f t="shared" si="18"/>
        <v>0</v>
      </c>
      <c r="V19" s="2">
        <v>7</v>
      </c>
      <c r="W19" s="2">
        <f t="shared" si="10"/>
        <v>26</v>
      </c>
      <c r="X19" s="2">
        <v>0</v>
      </c>
      <c r="Y19" s="2">
        <f t="shared" si="11"/>
        <v>0</v>
      </c>
      <c r="Z19" s="2">
        <v>30</v>
      </c>
      <c r="AA19" s="2">
        <f t="shared" si="12"/>
        <v>1</v>
      </c>
      <c r="AB19" s="2">
        <v>15</v>
      </c>
      <c r="AC19" s="2">
        <f t="shared" si="13"/>
        <v>15</v>
      </c>
      <c r="AD19" s="2">
        <f t="shared" si="14"/>
        <v>123</v>
      </c>
    </row>
    <row r="20" spans="1:30" ht="12.75">
      <c r="A20" s="2" t="s">
        <v>193</v>
      </c>
      <c r="B20" s="30">
        <v>0</v>
      </c>
      <c r="C20" s="30">
        <f t="shared" si="15"/>
        <v>0</v>
      </c>
      <c r="D20" s="2">
        <v>6</v>
      </c>
      <c r="E20" s="2">
        <f t="shared" si="1"/>
        <v>28</v>
      </c>
      <c r="F20" s="30">
        <v>0</v>
      </c>
      <c r="G20" s="30">
        <f t="shared" si="2"/>
        <v>0</v>
      </c>
      <c r="H20" s="30">
        <v>0</v>
      </c>
      <c r="I20" s="30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16"/>
        <v>0</v>
      </c>
      <c r="N20" s="2">
        <v>0</v>
      </c>
      <c r="O20" s="2">
        <f t="shared" si="17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18"/>
        <v>0</v>
      </c>
      <c r="V20" s="2">
        <v>0</v>
      </c>
      <c r="W20" s="2">
        <f t="shared" si="10"/>
        <v>0</v>
      </c>
      <c r="X20" s="2">
        <v>5</v>
      </c>
      <c r="Y20" s="2">
        <f t="shared" si="11"/>
        <v>30</v>
      </c>
      <c r="Z20" s="2">
        <v>5</v>
      </c>
      <c r="AA20" s="2">
        <f t="shared" si="12"/>
        <v>30</v>
      </c>
      <c r="AB20" s="2">
        <v>5</v>
      </c>
      <c r="AC20" s="2">
        <f t="shared" si="13"/>
        <v>30</v>
      </c>
      <c r="AD20" s="2">
        <f t="shared" si="14"/>
        <v>118</v>
      </c>
    </row>
    <row r="21" spans="1:30" ht="12.75">
      <c r="A21" s="16" t="s">
        <v>86</v>
      </c>
      <c r="B21" s="2">
        <v>14</v>
      </c>
      <c r="C21" s="2">
        <f t="shared" si="15"/>
        <v>16</v>
      </c>
      <c r="D21" s="2">
        <v>13</v>
      </c>
      <c r="E21" s="2">
        <f t="shared" si="1"/>
        <v>17</v>
      </c>
      <c r="F21" s="2">
        <v>8</v>
      </c>
      <c r="G21" s="2">
        <f t="shared" si="2"/>
        <v>24</v>
      </c>
      <c r="H21" s="30">
        <v>0</v>
      </c>
      <c r="I21" s="30">
        <f t="shared" si="3"/>
        <v>0</v>
      </c>
      <c r="J21" s="30">
        <v>0</v>
      </c>
      <c r="K21" s="30">
        <f t="shared" si="4"/>
        <v>0</v>
      </c>
      <c r="L21" s="30">
        <v>0</v>
      </c>
      <c r="M21" s="30">
        <f t="shared" si="16"/>
        <v>0</v>
      </c>
      <c r="N21" s="2">
        <v>14</v>
      </c>
      <c r="O21" s="2">
        <f t="shared" si="17"/>
        <v>16</v>
      </c>
      <c r="P21" s="2">
        <v>19</v>
      </c>
      <c r="Q21" s="2">
        <f t="shared" si="7"/>
        <v>11</v>
      </c>
      <c r="R21" s="2">
        <v>0</v>
      </c>
      <c r="S21" s="2">
        <f t="shared" si="8"/>
        <v>0</v>
      </c>
      <c r="T21" s="2">
        <v>18</v>
      </c>
      <c r="U21" s="2">
        <f t="shared" si="18"/>
        <v>12</v>
      </c>
      <c r="V21" s="2">
        <v>0</v>
      </c>
      <c r="W21" s="2">
        <f t="shared" si="10"/>
        <v>0</v>
      </c>
      <c r="X21" s="2">
        <v>14</v>
      </c>
      <c r="Y21" s="2">
        <f t="shared" si="11"/>
        <v>16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112</v>
      </c>
    </row>
    <row r="22" spans="1:30" ht="12.75">
      <c r="A22" s="16" t="s">
        <v>153</v>
      </c>
      <c r="B22" s="2">
        <v>2</v>
      </c>
      <c r="C22" s="2">
        <f t="shared" si="15"/>
        <v>42</v>
      </c>
      <c r="D22" s="2">
        <v>4</v>
      </c>
      <c r="E22" s="2">
        <f t="shared" si="1"/>
        <v>32</v>
      </c>
      <c r="F22" s="2">
        <v>10</v>
      </c>
      <c r="G22" s="2">
        <f t="shared" si="2"/>
        <v>20</v>
      </c>
      <c r="H22" s="30">
        <v>0</v>
      </c>
      <c r="I22" s="30">
        <f t="shared" si="3"/>
        <v>0</v>
      </c>
      <c r="J22" s="30">
        <v>0</v>
      </c>
      <c r="K22" s="30">
        <f t="shared" si="4"/>
        <v>0</v>
      </c>
      <c r="L22" s="30">
        <v>0</v>
      </c>
      <c r="M22" s="30">
        <f t="shared" si="16"/>
        <v>0</v>
      </c>
      <c r="N22" s="2">
        <v>0</v>
      </c>
      <c r="O22" s="2">
        <f t="shared" si="17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18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94</v>
      </c>
    </row>
    <row r="23" spans="1:30" ht="12.75">
      <c r="A23" s="2" t="s">
        <v>192</v>
      </c>
      <c r="B23" s="30">
        <v>0</v>
      </c>
      <c r="C23" s="30">
        <f t="shared" si="15"/>
        <v>0</v>
      </c>
      <c r="D23" s="2">
        <v>2</v>
      </c>
      <c r="E23" s="2">
        <f t="shared" si="1"/>
        <v>42</v>
      </c>
      <c r="F23" s="30">
        <v>0</v>
      </c>
      <c r="G23" s="30">
        <f t="shared" si="2"/>
        <v>0</v>
      </c>
      <c r="H23" s="30">
        <v>0</v>
      </c>
      <c r="I23" s="30">
        <f t="shared" si="3"/>
        <v>0</v>
      </c>
      <c r="J23" s="2">
        <v>1</v>
      </c>
      <c r="K23" s="2">
        <f t="shared" si="4"/>
        <v>50</v>
      </c>
      <c r="L23" s="2">
        <v>0</v>
      </c>
      <c r="M23" s="2">
        <f t="shared" si="16"/>
        <v>0</v>
      </c>
      <c r="N23" s="2">
        <v>0</v>
      </c>
      <c r="O23" s="2">
        <f t="shared" si="17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18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92</v>
      </c>
    </row>
    <row r="24" spans="1:30" ht="12.75">
      <c r="A24" s="16" t="s">
        <v>178</v>
      </c>
      <c r="B24" s="2">
        <v>17</v>
      </c>
      <c r="C24" s="2">
        <f t="shared" si="15"/>
        <v>13</v>
      </c>
      <c r="D24" s="2">
        <v>10</v>
      </c>
      <c r="E24" s="2">
        <f t="shared" si="1"/>
        <v>20</v>
      </c>
      <c r="F24" s="30">
        <v>0</v>
      </c>
      <c r="G24" s="30">
        <f t="shared" si="2"/>
        <v>0</v>
      </c>
      <c r="H24" s="30">
        <v>0</v>
      </c>
      <c r="I24" s="30">
        <f t="shared" si="3"/>
        <v>0</v>
      </c>
      <c r="J24" s="30">
        <v>0</v>
      </c>
      <c r="K24" s="30">
        <f t="shared" si="4"/>
        <v>0</v>
      </c>
      <c r="L24" s="2">
        <v>0</v>
      </c>
      <c r="M24" s="2">
        <f t="shared" si="16"/>
        <v>0</v>
      </c>
      <c r="N24" s="2">
        <v>16</v>
      </c>
      <c r="O24" s="2">
        <f t="shared" si="17"/>
        <v>14</v>
      </c>
      <c r="P24" s="2">
        <v>14</v>
      </c>
      <c r="Q24" s="2">
        <f t="shared" si="7"/>
        <v>16</v>
      </c>
      <c r="R24" s="2">
        <v>0</v>
      </c>
      <c r="S24" s="2">
        <f t="shared" si="8"/>
        <v>0</v>
      </c>
      <c r="T24" s="2">
        <v>0</v>
      </c>
      <c r="U24" s="2">
        <f t="shared" si="18"/>
        <v>0</v>
      </c>
      <c r="V24" s="2">
        <v>0</v>
      </c>
      <c r="W24" s="2">
        <f t="shared" si="10"/>
        <v>0</v>
      </c>
      <c r="X24" s="2">
        <v>18</v>
      </c>
      <c r="Y24" s="2">
        <f t="shared" si="11"/>
        <v>12</v>
      </c>
      <c r="Z24" s="2">
        <v>0</v>
      </c>
      <c r="AA24" s="2">
        <f t="shared" si="12"/>
        <v>0</v>
      </c>
      <c r="AB24" s="2">
        <v>23</v>
      </c>
      <c r="AC24" s="2">
        <f t="shared" si="13"/>
        <v>7</v>
      </c>
      <c r="AD24" s="2">
        <f t="shared" si="14"/>
        <v>82</v>
      </c>
    </row>
    <row r="25" spans="1:30" ht="12.75">
      <c r="A25" s="2" t="s">
        <v>65</v>
      </c>
      <c r="B25" s="30">
        <v>0</v>
      </c>
      <c r="C25" s="30">
        <f t="shared" si="15"/>
        <v>0</v>
      </c>
      <c r="D25" s="2">
        <v>14</v>
      </c>
      <c r="E25" s="2">
        <f t="shared" si="1"/>
        <v>16</v>
      </c>
      <c r="F25" s="2">
        <v>5</v>
      </c>
      <c r="G25" s="2">
        <f t="shared" si="2"/>
        <v>30</v>
      </c>
      <c r="H25" s="30">
        <v>0</v>
      </c>
      <c r="I25" s="30">
        <f t="shared" si="3"/>
        <v>0</v>
      </c>
      <c r="J25" s="2">
        <v>18</v>
      </c>
      <c r="K25" s="2">
        <f t="shared" si="4"/>
        <v>12</v>
      </c>
      <c r="L25" s="30">
        <v>0</v>
      </c>
      <c r="M25" s="30">
        <f t="shared" si="16"/>
        <v>0</v>
      </c>
      <c r="N25" s="2">
        <v>0</v>
      </c>
      <c r="O25" s="2">
        <f t="shared" si="17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18"/>
        <v>0</v>
      </c>
      <c r="V25" s="2">
        <v>0</v>
      </c>
      <c r="W25" s="2">
        <f t="shared" si="10"/>
        <v>0</v>
      </c>
      <c r="X25" s="2">
        <v>13</v>
      </c>
      <c r="Y25" s="2">
        <f t="shared" si="11"/>
        <v>17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75</v>
      </c>
    </row>
    <row r="26" spans="1:30" ht="12.75">
      <c r="A26" s="16" t="s">
        <v>160</v>
      </c>
      <c r="B26" s="2">
        <v>22</v>
      </c>
      <c r="C26" s="2">
        <f t="shared" si="15"/>
        <v>8</v>
      </c>
      <c r="D26" s="30">
        <v>0</v>
      </c>
      <c r="E26" s="30">
        <f t="shared" si="1"/>
        <v>0</v>
      </c>
      <c r="F26" s="30">
        <v>0</v>
      </c>
      <c r="G26" s="30">
        <f t="shared" si="2"/>
        <v>0</v>
      </c>
      <c r="H26" s="30">
        <v>0</v>
      </c>
      <c r="I26" s="30">
        <f t="shared" si="3"/>
        <v>0</v>
      </c>
      <c r="J26" s="2">
        <v>0</v>
      </c>
      <c r="K26" s="2">
        <f t="shared" si="4"/>
        <v>0</v>
      </c>
      <c r="L26" s="9">
        <v>0</v>
      </c>
      <c r="M26" s="2">
        <f t="shared" si="16"/>
        <v>0</v>
      </c>
      <c r="N26" s="9">
        <v>0</v>
      </c>
      <c r="O26" s="2">
        <f t="shared" si="17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17</v>
      </c>
      <c r="U26" s="2">
        <f t="shared" si="18"/>
        <v>13</v>
      </c>
      <c r="V26" s="2">
        <v>19</v>
      </c>
      <c r="W26" s="2">
        <f t="shared" si="10"/>
        <v>11</v>
      </c>
      <c r="X26" s="2">
        <v>12</v>
      </c>
      <c r="Y26" s="2">
        <f t="shared" si="11"/>
        <v>18</v>
      </c>
      <c r="Z26" s="2">
        <v>26</v>
      </c>
      <c r="AA26" s="2">
        <f t="shared" si="12"/>
        <v>4</v>
      </c>
      <c r="AB26" s="2">
        <v>14</v>
      </c>
      <c r="AC26" s="2">
        <f t="shared" si="13"/>
        <v>16</v>
      </c>
      <c r="AD26" s="2">
        <f t="shared" si="14"/>
        <v>70</v>
      </c>
    </row>
    <row r="27" spans="1:30" ht="12.75">
      <c r="A27" s="16" t="s">
        <v>97</v>
      </c>
      <c r="B27" s="2">
        <v>9</v>
      </c>
      <c r="C27" s="2">
        <f t="shared" si="15"/>
        <v>22</v>
      </c>
      <c r="D27" s="30">
        <v>0</v>
      </c>
      <c r="E27" s="30">
        <f t="shared" si="1"/>
        <v>0</v>
      </c>
      <c r="F27" s="30">
        <v>0</v>
      </c>
      <c r="G27" s="30">
        <f t="shared" si="2"/>
        <v>0</v>
      </c>
      <c r="H27" s="30">
        <v>0</v>
      </c>
      <c r="I27" s="30">
        <f t="shared" si="3"/>
        <v>0</v>
      </c>
      <c r="J27" s="2">
        <v>5</v>
      </c>
      <c r="K27" s="2">
        <f t="shared" si="4"/>
        <v>30</v>
      </c>
      <c r="L27" s="2">
        <v>0</v>
      </c>
      <c r="M27" s="2">
        <f t="shared" si="16"/>
        <v>0</v>
      </c>
      <c r="N27" s="2">
        <v>0</v>
      </c>
      <c r="O27" s="2">
        <f t="shared" si="17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18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52</v>
      </c>
    </row>
    <row r="28" spans="1:30" ht="12.75">
      <c r="A28" s="2" t="s">
        <v>114</v>
      </c>
      <c r="B28" s="30">
        <v>0</v>
      </c>
      <c r="C28" s="30">
        <f t="shared" si="15"/>
        <v>0</v>
      </c>
      <c r="D28" s="30">
        <v>0</v>
      </c>
      <c r="E28" s="30">
        <f t="shared" si="1"/>
        <v>0</v>
      </c>
      <c r="F28" s="2">
        <v>2</v>
      </c>
      <c r="G28" s="2">
        <f t="shared" si="2"/>
        <v>42</v>
      </c>
      <c r="H28" s="30">
        <v>0</v>
      </c>
      <c r="I28" s="30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16"/>
        <v>0</v>
      </c>
      <c r="N28" s="2">
        <v>0</v>
      </c>
      <c r="O28" s="2">
        <f t="shared" si="17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18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42</v>
      </c>
    </row>
    <row r="29" spans="1:30" ht="12.75">
      <c r="A29" s="16" t="s">
        <v>131</v>
      </c>
      <c r="B29" s="30">
        <v>0</v>
      </c>
      <c r="C29" s="30">
        <f t="shared" si="15"/>
        <v>0</v>
      </c>
      <c r="D29" s="31">
        <v>0</v>
      </c>
      <c r="E29" s="30">
        <f t="shared" si="1"/>
        <v>0</v>
      </c>
      <c r="F29" s="31">
        <v>0</v>
      </c>
      <c r="G29" s="30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13</v>
      </c>
      <c r="M29" s="2">
        <f t="shared" si="16"/>
        <v>17</v>
      </c>
      <c r="N29" s="2">
        <v>19</v>
      </c>
      <c r="O29" s="2">
        <f t="shared" si="17"/>
        <v>11</v>
      </c>
      <c r="P29" s="2">
        <v>17</v>
      </c>
      <c r="Q29" s="2">
        <f t="shared" si="7"/>
        <v>13</v>
      </c>
      <c r="R29" s="2">
        <v>0</v>
      </c>
      <c r="S29" s="2">
        <f t="shared" si="8"/>
        <v>0</v>
      </c>
      <c r="T29" s="2">
        <v>0</v>
      </c>
      <c r="U29" s="2">
        <f t="shared" si="18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41</v>
      </c>
    </row>
    <row r="30" spans="1:30" ht="12.75">
      <c r="A30" s="16" t="s">
        <v>122</v>
      </c>
      <c r="B30" s="30">
        <v>0</v>
      </c>
      <c r="C30" s="30">
        <f t="shared" si="15"/>
        <v>0</v>
      </c>
      <c r="D30" s="30">
        <v>0</v>
      </c>
      <c r="E30" s="30">
        <f t="shared" si="1"/>
        <v>0</v>
      </c>
      <c r="F30" s="30">
        <v>0</v>
      </c>
      <c r="G30" s="30">
        <f t="shared" si="2"/>
        <v>0</v>
      </c>
      <c r="H30" s="9">
        <v>0</v>
      </c>
      <c r="I30" s="2">
        <f t="shared" si="3"/>
        <v>0</v>
      </c>
      <c r="J30" s="2">
        <v>10</v>
      </c>
      <c r="K30" s="2">
        <f t="shared" si="4"/>
        <v>20</v>
      </c>
      <c r="L30" s="2">
        <v>0</v>
      </c>
      <c r="M30" s="2">
        <f t="shared" si="16"/>
        <v>0</v>
      </c>
      <c r="N30" s="2">
        <v>0</v>
      </c>
      <c r="O30" s="2">
        <f t="shared" si="17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18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10</v>
      </c>
      <c r="AA30" s="2">
        <f t="shared" si="12"/>
        <v>20</v>
      </c>
      <c r="AB30" s="2">
        <v>0</v>
      </c>
      <c r="AC30" s="2">
        <f t="shared" si="13"/>
        <v>0</v>
      </c>
      <c r="AD30" s="2">
        <f t="shared" si="14"/>
        <v>40</v>
      </c>
    </row>
    <row r="31" spans="1:30" ht="12.75">
      <c r="A31" s="16" t="s">
        <v>200</v>
      </c>
      <c r="B31" s="2">
        <v>21</v>
      </c>
      <c r="C31" s="2">
        <f t="shared" si="15"/>
        <v>9</v>
      </c>
      <c r="D31" s="30">
        <v>0</v>
      </c>
      <c r="E31" s="30">
        <f t="shared" si="1"/>
        <v>0</v>
      </c>
      <c r="F31" s="2">
        <v>7</v>
      </c>
      <c r="G31" s="2">
        <f t="shared" si="2"/>
        <v>26</v>
      </c>
      <c r="H31" s="30">
        <v>0</v>
      </c>
      <c r="I31" s="30">
        <f t="shared" si="3"/>
        <v>0</v>
      </c>
      <c r="J31" s="30">
        <v>0</v>
      </c>
      <c r="K31" s="30">
        <f t="shared" si="4"/>
        <v>0</v>
      </c>
      <c r="L31" s="2">
        <v>0</v>
      </c>
      <c r="M31" s="2">
        <f t="shared" si="16"/>
        <v>0</v>
      </c>
      <c r="N31" s="2">
        <v>0</v>
      </c>
      <c r="O31" s="2">
        <f t="shared" si="17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18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35</v>
      </c>
    </row>
    <row r="32" spans="1:30" ht="12.75">
      <c r="A32" s="16" t="s">
        <v>70</v>
      </c>
      <c r="B32" s="30">
        <v>0</v>
      </c>
      <c r="C32" s="30">
        <f t="shared" si="15"/>
        <v>0</v>
      </c>
      <c r="D32" s="30">
        <v>0</v>
      </c>
      <c r="E32" s="30">
        <f t="shared" si="1"/>
        <v>0</v>
      </c>
      <c r="F32" s="30">
        <v>0</v>
      </c>
      <c r="G32" s="30">
        <f t="shared" si="2"/>
        <v>0</v>
      </c>
      <c r="H32" s="9">
        <v>0</v>
      </c>
      <c r="I32" s="2">
        <f t="shared" si="3"/>
        <v>0</v>
      </c>
      <c r="J32" s="2">
        <v>16</v>
      </c>
      <c r="K32" s="2">
        <f t="shared" si="4"/>
        <v>14</v>
      </c>
      <c r="L32" s="2">
        <v>14</v>
      </c>
      <c r="M32" s="2">
        <f t="shared" si="16"/>
        <v>16</v>
      </c>
      <c r="N32" s="2">
        <v>0</v>
      </c>
      <c r="O32" s="2">
        <f t="shared" si="17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18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30</v>
      </c>
    </row>
    <row r="33" spans="1:30" ht="12.75">
      <c r="A33" s="16" t="s">
        <v>124</v>
      </c>
      <c r="B33" s="2">
        <v>6</v>
      </c>
      <c r="C33" s="2">
        <f t="shared" si="15"/>
        <v>28</v>
      </c>
      <c r="D33" s="30">
        <v>0</v>
      </c>
      <c r="E33" s="30">
        <f t="shared" si="1"/>
        <v>0</v>
      </c>
      <c r="F33" s="30">
        <v>0</v>
      </c>
      <c r="G33" s="30">
        <f t="shared" si="2"/>
        <v>0</v>
      </c>
      <c r="H33" s="30">
        <v>0</v>
      </c>
      <c r="I33" s="30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16"/>
        <v>0</v>
      </c>
      <c r="N33" s="2">
        <v>0</v>
      </c>
      <c r="O33" s="2">
        <f t="shared" si="17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18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28</v>
      </c>
    </row>
    <row r="34" spans="1:30" ht="12.75">
      <c r="A34" s="16" t="s">
        <v>206</v>
      </c>
      <c r="B34" s="30">
        <v>0</v>
      </c>
      <c r="C34" s="30">
        <f t="shared" si="15"/>
        <v>0</v>
      </c>
      <c r="D34" s="31">
        <v>0</v>
      </c>
      <c r="E34" s="30">
        <f t="shared" si="1"/>
        <v>0</v>
      </c>
      <c r="F34" s="31">
        <v>0</v>
      </c>
      <c r="G34" s="30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16</v>
      </c>
      <c r="M34" s="2">
        <f t="shared" si="16"/>
        <v>14</v>
      </c>
      <c r="N34" s="2">
        <v>0</v>
      </c>
      <c r="O34" s="2">
        <f t="shared" si="17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18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21</v>
      </c>
      <c r="AA34" s="2">
        <f t="shared" si="12"/>
        <v>9</v>
      </c>
      <c r="AB34" s="29" t="s">
        <v>197</v>
      </c>
      <c r="AC34" s="17" t="s">
        <v>197</v>
      </c>
      <c r="AD34" s="2">
        <f t="shared" si="14"/>
        <v>23</v>
      </c>
    </row>
    <row r="35" spans="1:30" ht="12.75">
      <c r="A35" s="16" t="s">
        <v>61</v>
      </c>
      <c r="B35" s="30">
        <v>0</v>
      </c>
      <c r="C35" s="30">
        <f t="shared" si="15"/>
        <v>0</v>
      </c>
      <c r="D35" s="31">
        <v>0</v>
      </c>
      <c r="E35" s="30">
        <f t="shared" si="1"/>
        <v>0</v>
      </c>
      <c r="F35" s="31">
        <v>0</v>
      </c>
      <c r="G35" s="30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16"/>
        <v>0</v>
      </c>
      <c r="N35" s="2">
        <v>0</v>
      </c>
      <c r="O35" s="2">
        <f t="shared" si="17"/>
        <v>0</v>
      </c>
      <c r="P35" s="2">
        <v>21</v>
      </c>
      <c r="Q35" s="2">
        <f t="shared" si="7"/>
        <v>9</v>
      </c>
      <c r="R35" s="2">
        <v>0</v>
      </c>
      <c r="S35" s="2">
        <f t="shared" si="8"/>
        <v>0</v>
      </c>
      <c r="T35" s="2">
        <v>0</v>
      </c>
      <c r="U35" s="2">
        <f t="shared" si="18"/>
        <v>0</v>
      </c>
      <c r="V35" s="2">
        <v>0</v>
      </c>
      <c r="W35" s="2">
        <f t="shared" si="10"/>
        <v>0</v>
      </c>
      <c r="X35" s="2">
        <v>17</v>
      </c>
      <c r="Y35" s="2">
        <f t="shared" si="11"/>
        <v>13</v>
      </c>
      <c r="Z35" s="2">
        <v>0</v>
      </c>
      <c r="AA35" s="2">
        <f t="shared" si="12"/>
        <v>0</v>
      </c>
      <c r="AB35" s="17" t="s">
        <v>197</v>
      </c>
      <c r="AC35" s="17" t="s">
        <v>197</v>
      </c>
      <c r="AD35" s="2">
        <f t="shared" si="14"/>
        <v>22</v>
      </c>
    </row>
    <row r="36" spans="1:30" ht="12.75">
      <c r="A36" s="16" t="s">
        <v>120</v>
      </c>
      <c r="B36" s="2">
        <v>12</v>
      </c>
      <c r="C36" s="2">
        <f t="shared" si="15"/>
        <v>18</v>
      </c>
      <c r="D36" s="30">
        <v>0</v>
      </c>
      <c r="E36" s="30">
        <f t="shared" si="1"/>
        <v>0</v>
      </c>
      <c r="F36" s="30">
        <v>0</v>
      </c>
      <c r="G36" s="30">
        <f t="shared" si="2"/>
        <v>0</v>
      </c>
      <c r="H36" s="30">
        <v>0</v>
      </c>
      <c r="I36" s="30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16"/>
        <v>0</v>
      </c>
      <c r="N36" s="2">
        <v>0</v>
      </c>
      <c r="O36" s="2">
        <f t="shared" si="17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18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aca="true" t="shared" si="19" ref="AC36:AC43">VLOOKUP(AB36,$A$51:$B$80,2)</f>
        <v>0</v>
      </c>
      <c r="AD36" s="2">
        <f t="shared" si="14"/>
        <v>18</v>
      </c>
    </row>
    <row r="37" spans="1:30" ht="12.75">
      <c r="A37" s="16" t="s">
        <v>60</v>
      </c>
      <c r="B37" s="30">
        <v>0</v>
      </c>
      <c r="C37" s="30">
        <f t="shared" si="15"/>
        <v>0</v>
      </c>
      <c r="D37" s="31">
        <v>0</v>
      </c>
      <c r="E37" s="30">
        <f t="shared" si="1"/>
        <v>0</v>
      </c>
      <c r="F37" s="31">
        <v>0</v>
      </c>
      <c r="G37" s="30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16"/>
        <v>0</v>
      </c>
      <c r="N37" s="2">
        <v>20</v>
      </c>
      <c r="O37" s="2">
        <f t="shared" si="17"/>
        <v>10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18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23</v>
      </c>
      <c r="AA37" s="2">
        <f t="shared" si="12"/>
        <v>7</v>
      </c>
      <c r="AB37" s="2">
        <v>0</v>
      </c>
      <c r="AC37" s="2">
        <f t="shared" si="19"/>
        <v>0</v>
      </c>
      <c r="AD37" s="2">
        <f t="shared" si="14"/>
        <v>17</v>
      </c>
    </row>
    <row r="38" spans="1:30" ht="12.75">
      <c r="A38" s="16" t="s">
        <v>74</v>
      </c>
      <c r="B38" s="2">
        <v>29</v>
      </c>
      <c r="C38" s="2">
        <f t="shared" si="15"/>
        <v>1</v>
      </c>
      <c r="D38" s="30">
        <v>0</v>
      </c>
      <c r="E38" s="30">
        <f t="shared" si="1"/>
        <v>0</v>
      </c>
      <c r="F38" s="30">
        <v>0</v>
      </c>
      <c r="G38" s="30">
        <f t="shared" si="2"/>
        <v>0</v>
      </c>
      <c r="H38" s="30">
        <v>0</v>
      </c>
      <c r="I38" s="30">
        <f t="shared" si="3"/>
        <v>0</v>
      </c>
      <c r="J38" s="2">
        <v>15</v>
      </c>
      <c r="K38" s="2">
        <f t="shared" si="4"/>
        <v>15</v>
      </c>
      <c r="L38" s="2">
        <v>0</v>
      </c>
      <c r="M38" s="2">
        <f t="shared" si="16"/>
        <v>0</v>
      </c>
      <c r="N38" s="2">
        <v>0</v>
      </c>
      <c r="O38" s="2">
        <f t="shared" si="17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18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9"/>
        <v>0</v>
      </c>
      <c r="AD38" s="2">
        <f t="shared" si="14"/>
        <v>16</v>
      </c>
    </row>
    <row r="39" spans="1:30" ht="12.75">
      <c r="A39" s="16" t="s">
        <v>89</v>
      </c>
      <c r="B39" s="2">
        <v>26</v>
      </c>
      <c r="C39" s="2">
        <f t="shared" si="15"/>
        <v>4</v>
      </c>
      <c r="D39" s="30">
        <v>0</v>
      </c>
      <c r="E39" s="30">
        <f t="shared" si="1"/>
        <v>0</v>
      </c>
      <c r="F39" s="30">
        <v>0</v>
      </c>
      <c r="G39" s="30">
        <f t="shared" si="2"/>
        <v>0</v>
      </c>
      <c r="H39" s="30">
        <v>0</v>
      </c>
      <c r="I39" s="30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16"/>
        <v>0</v>
      </c>
      <c r="N39" s="2">
        <v>0</v>
      </c>
      <c r="O39" s="2">
        <f t="shared" si="17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18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19</v>
      </c>
      <c r="AC39" s="2">
        <f t="shared" si="19"/>
        <v>11</v>
      </c>
      <c r="AD39" s="2">
        <f t="shared" si="14"/>
        <v>15</v>
      </c>
    </row>
    <row r="40" spans="1:30" ht="12.75">
      <c r="A40" s="2" t="s">
        <v>222</v>
      </c>
      <c r="B40" s="30">
        <v>0</v>
      </c>
      <c r="C40" s="30">
        <f t="shared" si="15"/>
        <v>0</v>
      </c>
      <c r="D40" s="30">
        <v>0</v>
      </c>
      <c r="E40" s="30">
        <f t="shared" si="1"/>
        <v>0</v>
      </c>
      <c r="F40" s="30">
        <v>0</v>
      </c>
      <c r="G40" s="30">
        <f t="shared" si="2"/>
        <v>0</v>
      </c>
      <c r="H40" s="2">
        <v>0</v>
      </c>
      <c r="I40" s="2">
        <f t="shared" si="3"/>
        <v>0</v>
      </c>
      <c r="J40" s="2">
        <v>17</v>
      </c>
      <c r="K40" s="2">
        <f t="shared" si="4"/>
        <v>13</v>
      </c>
      <c r="L40" s="2">
        <v>0</v>
      </c>
      <c r="M40" s="2">
        <f t="shared" si="16"/>
        <v>0</v>
      </c>
      <c r="N40" s="2">
        <v>0</v>
      </c>
      <c r="O40" s="2">
        <f t="shared" si="17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18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9"/>
        <v>0</v>
      </c>
      <c r="AD40" s="2">
        <f t="shared" si="14"/>
        <v>13</v>
      </c>
    </row>
    <row r="41" spans="1:30" ht="12.75">
      <c r="A41" s="16" t="s">
        <v>147</v>
      </c>
      <c r="B41" s="2">
        <v>18</v>
      </c>
      <c r="C41" s="2">
        <f t="shared" si="15"/>
        <v>12</v>
      </c>
      <c r="D41" s="30">
        <v>0</v>
      </c>
      <c r="E41" s="30">
        <f t="shared" si="1"/>
        <v>0</v>
      </c>
      <c r="F41" s="30">
        <v>0</v>
      </c>
      <c r="G41" s="30">
        <f t="shared" si="2"/>
        <v>0</v>
      </c>
      <c r="H41" s="30">
        <v>0</v>
      </c>
      <c r="I41" s="30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16"/>
        <v>0</v>
      </c>
      <c r="N41" s="2">
        <v>0</v>
      </c>
      <c r="O41" s="2">
        <f t="shared" si="17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18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9"/>
        <v>0</v>
      </c>
      <c r="AD41" s="2">
        <f t="shared" si="14"/>
        <v>12</v>
      </c>
    </row>
    <row r="42" spans="1:30" ht="12.75">
      <c r="A42" s="16" t="s">
        <v>81</v>
      </c>
      <c r="B42" s="2">
        <v>20</v>
      </c>
      <c r="C42" s="2">
        <f t="shared" si="15"/>
        <v>10</v>
      </c>
      <c r="D42" s="30">
        <v>0</v>
      </c>
      <c r="E42" s="30">
        <f t="shared" si="1"/>
        <v>0</v>
      </c>
      <c r="F42" s="30">
        <v>0</v>
      </c>
      <c r="G42" s="30">
        <f t="shared" si="2"/>
        <v>0</v>
      </c>
      <c r="H42" s="30">
        <v>0</v>
      </c>
      <c r="I42" s="30">
        <f t="shared" si="3"/>
        <v>0</v>
      </c>
      <c r="J42" s="2">
        <v>0</v>
      </c>
      <c r="K42" s="2">
        <f t="shared" si="4"/>
        <v>0</v>
      </c>
      <c r="L42" s="2">
        <v>0</v>
      </c>
      <c r="M42" s="2">
        <f t="shared" si="16"/>
        <v>0</v>
      </c>
      <c r="N42" s="2">
        <v>0</v>
      </c>
      <c r="O42" s="2">
        <f t="shared" si="17"/>
        <v>0</v>
      </c>
      <c r="P42" s="2">
        <v>0</v>
      </c>
      <c r="Q42" s="2">
        <f t="shared" si="7"/>
        <v>0</v>
      </c>
      <c r="R42" s="2">
        <v>0</v>
      </c>
      <c r="S42" s="2">
        <f t="shared" si="8"/>
        <v>0</v>
      </c>
      <c r="T42" s="2">
        <v>0</v>
      </c>
      <c r="U42" s="2">
        <f t="shared" si="18"/>
        <v>0</v>
      </c>
      <c r="V42" s="2">
        <v>0</v>
      </c>
      <c r="W42" s="2">
        <f t="shared" si="10"/>
        <v>0</v>
      </c>
      <c r="X42" s="2">
        <v>0</v>
      </c>
      <c r="Y42" s="2">
        <f t="shared" si="11"/>
        <v>0</v>
      </c>
      <c r="Z42" s="2">
        <v>0</v>
      </c>
      <c r="AA42" s="2">
        <f t="shared" si="12"/>
        <v>0</v>
      </c>
      <c r="AB42" s="2">
        <v>0</v>
      </c>
      <c r="AC42" s="2">
        <f t="shared" si="19"/>
        <v>0</v>
      </c>
      <c r="AD42" s="2">
        <f t="shared" si="14"/>
        <v>10</v>
      </c>
    </row>
    <row r="43" spans="1:30" ht="12.75">
      <c r="A43" s="2" t="s">
        <v>94</v>
      </c>
      <c r="B43" s="2">
        <v>27</v>
      </c>
      <c r="C43" s="2">
        <f t="shared" si="15"/>
        <v>3</v>
      </c>
      <c r="D43" s="30">
        <v>0</v>
      </c>
      <c r="E43" s="30">
        <f t="shared" si="1"/>
        <v>0</v>
      </c>
      <c r="F43" s="30">
        <v>0</v>
      </c>
      <c r="G43" s="30">
        <f t="shared" si="2"/>
        <v>0</v>
      </c>
      <c r="H43" s="30">
        <v>0</v>
      </c>
      <c r="I43" s="30">
        <f t="shared" si="3"/>
        <v>0</v>
      </c>
      <c r="J43" s="2">
        <v>0</v>
      </c>
      <c r="K43" s="2">
        <f t="shared" si="4"/>
        <v>0</v>
      </c>
      <c r="L43" s="2">
        <v>0</v>
      </c>
      <c r="M43" s="2">
        <f t="shared" si="16"/>
        <v>0</v>
      </c>
      <c r="N43" s="2">
        <v>0</v>
      </c>
      <c r="O43" s="2">
        <f t="shared" si="17"/>
        <v>0</v>
      </c>
      <c r="P43" s="2">
        <v>0</v>
      </c>
      <c r="Q43" s="2">
        <f t="shared" si="7"/>
        <v>0</v>
      </c>
      <c r="R43" s="2">
        <v>0</v>
      </c>
      <c r="S43" s="2">
        <f t="shared" si="8"/>
        <v>0</v>
      </c>
      <c r="T43" s="2">
        <v>0</v>
      </c>
      <c r="U43" s="2">
        <f t="shared" si="18"/>
        <v>0</v>
      </c>
      <c r="V43" s="2">
        <v>0</v>
      </c>
      <c r="W43" s="2">
        <f t="shared" si="10"/>
        <v>0</v>
      </c>
      <c r="X43" s="2">
        <v>0</v>
      </c>
      <c r="Y43" s="2">
        <f t="shared" si="11"/>
        <v>0</v>
      </c>
      <c r="Z43" s="2">
        <v>0</v>
      </c>
      <c r="AA43" s="2">
        <f t="shared" si="12"/>
        <v>0</v>
      </c>
      <c r="AB43" s="2">
        <v>0</v>
      </c>
      <c r="AC43" s="2">
        <f t="shared" si="19"/>
        <v>0</v>
      </c>
      <c r="AD43" s="2">
        <f t="shared" si="14"/>
        <v>3</v>
      </c>
    </row>
    <row r="44" spans="1:30" ht="12.75">
      <c r="A44" s="16"/>
      <c r="B44" s="2">
        <v>0</v>
      </c>
      <c r="C44" s="2">
        <f aca="true" t="shared" si="20" ref="C44:C49">VLOOKUP(B44,$A$51:$B$80,2)</f>
        <v>0</v>
      </c>
      <c r="D44" s="2">
        <v>0</v>
      </c>
      <c r="E44" s="2">
        <f aca="true" t="shared" si="21" ref="E44:E49">VLOOKUP(D44,$A$51:$B$80,2)</f>
        <v>0</v>
      </c>
      <c r="F44" s="2">
        <v>0</v>
      </c>
      <c r="G44" s="2">
        <f aca="true" t="shared" si="22" ref="G44:G49">VLOOKUP(F44,$A$51:$B$80,2)</f>
        <v>0</v>
      </c>
      <c r="H44" s="9">
        <v>0</v>
      </c>
      <c r="I44" s="2">
        <f aca="true" t="shared" si="23" ref="I44:I49">VLOOKUP(H44,$A$51:$B$80,2)</f>
        <v>0</v>
      </c>
      <c r="J44" s="2">
        <v>0</v>
      </c>
      <c r="K44" s="2">
        <f aca="true" t="shared" si="24" ref="K44:K49">VLOOKUP(J44,$A$51:$B$80,2)</f>
        <v>0</v>
      </c>
      <c r="L44" s="2">
        <v>0</v>
      </c>
      <c r="M44" s="2">
        <f aca="true" t="shared" si="25" ref="M44:M49">VLOOKUP(L44,$A$51:$B$80,2)</f>
        <v>0</v>
      </c>
      <c r="N44" s="2">
        <v>0</v>
      </c>
      <c r="O44" s="2">
        <f aca="true" t="shared" si="26" ref="O44:O49">VLOOKUP(N44,$A$51:$B$80,2)</f>
        <v>0</v>
      </c>
      <c r="P44" s="2">
        <v>0</v>
      </c>
      <c r="Q44" s="2">
        <f aca="true" t="shared" si="27" ref="Q44:Q49">VLOOKUP(P44,$A$51:$B$80,2)</f>
        <v>0</v>
      </c>
      <c r="R44" s="2">
        <v>0</v>
      </c>
      <c r="S44" s="2">
        <f aca="true" t="shared" si="28" ref="S44:S49">VLOOKUP(R44,$A$51:$B$80,2)</f>
        <v>0</v>
      </c>
      <c r="T44" s="2">
        <v>0</v>
      </c>
      <c r="U44" s="2">
        <f aca="true" t="shared" si="29" ref="U44:U49">VLOOKUP(T44,$A$51:$B$80,2)</f>
        <v>0</v>
      </c>
      <c r="V44" s="2">
        <v>0</v>
      </c>
      <c r="W44" s="2">
        <f aca="true" t="shared" si="30" ref="W44:W49">VLOOKUP(V44,$A$51:$B$80,2)</f>
        <v>0</v>
      </c>
      <c r="X44" s="2">
        <v>0</v>
      </c>
      <c r="Y44" s="2">
        <f aca="true" t="shared" si="31" ref="Y44:Y49">VLOOKUP(X44,$A$51:$B$80,2)</f>
        <v>0</v>
      </c>
      <c r="Z44" s="2">
        <v>0</v>
      </c>
      <c r="AA44" s="2">
        <f aca="true" t="shared" si="32" ref="AA44:AA49">VLOOKUP(Z44,$A$51:$B$80,2)</f>
        <v>0</v>
      </c>
      <c r="AB44" s="2">
        <v>0</v>
      </c>
      <c r="AC44" s="2">
        <f aca="true" t="shared" si="33" ref="AC44:AC49">VLOOKUP(AB44,$A$51:$B$80,2)</f>
        <v>0</v>
      </c>
      <c r="AD44" s="2">
        <f aca="true" t="shared" si="34" ref="AD44:AD49">SUM(C44,E44,G44,I44,K44,M44,O44,Q44,S44,U44,W44,Y44,AA44,AC44)</f>
        <v>0</v>
      </c>
    </row>
    <row r="45" spans="2:30" ht="12.75">
      <c r="B45" s="2">
        <v>0</v>
      </c>
      <c r="C45" s="2">
        <f t="shared" si="20"/>
        <v>0</v>
      </c>
      <c r="D45" s="2">
        <v>0</v>
      </c>
      <c r="E45" s="2">
        <f t="shared" si="21"/>
        <v>0</v>
      </c>
      <c r="F45" s="2">
        <v>0</v>
      </c>
      <c r="G45" s="2">
        <f t="shared" si="22"/>
        <v>0</v>
      </c>
      <c r="H45" s="9">
        <v>0</v>
      </c>
      <c r="I45" s="2">
        <f t="shared" si="23"/>
        <v>0</v>
      </c>
      <c r="J45" s="2">
        <v>0</v>
      </c>
      <c r="K45" s="2">
        <f t="shared" si="24"/>
        <v>0</v>
      </c>
      <c r="L45" s="2">
        <v>0</v>
      </c>
      <c r="M45" s="2">
        <f t="shared" si="25"/>
        <v>0</v>
      </c>
      <c r="N45" s="2">
        <v>0</v>
      </c>
      <c r="O45" s="2">
        <f t="shared" si="26"/>
        <v>0</v>
      </c>
      <c r="P45" s="2">
        <v>0</v>
      </c>
      <c r="Q45" s="2">
        <f t="shared" si="27"/>
        <v>0</v>
      </c>
      <c r="R45" s="2">
        <v>0</v>
      </c>
      <c r="S45" s="2">
        <f t="shared" si="28"/>
        <v>0</v>
      </c>
      <c r="T45" s="2">
        <v>0</v>
      </c>
      <c r="U45" s="2">
        <f t="shared" si="29"/>
        <v>0</v>
      </c>
      <c r="V45" s="9">
        <v>0</v>
      </c>
      <c r="W45" s="2">
        <f t="shared" si="30"/>
        <v>0</v>
      </c>
      <c r="X45" s="9">
        <v>0</v>
      </c>
      <c r="Y45" s="2">
        <f t="shared" si="31"/>
        <v>0</v>
      </c>
      <c r="Z45" s="9">
        <v>0</v>
      </c>
      <c r="AA45" s="2">
        <f t="shared" si="32"/>
        <v>0</v>
      </c>
      <c r="AB45" s="9">
        <v>0</v>
      </c>
      <c r="AC45" s="2">
        <f t="shared" si="33"/>
        <v>0</v>
      </c>
      <c r="AD45" s="2">
        <f t="shared" si="34"/>
        <v>0</v>
      </c>
    </row>
    <row r="46" spans="1:30" ht="12.75">
      <c r="A46" s="16"/>
      <c r="B46" s="2">
        <v>0</v>
      </c>
      <c r="C46" s="2">
        <f t="shared" si="20"/>
        <v>0</v>
      </c>
      <c r="D46" s="2">
        <v>0</v>
      </c>
      <c r="E46" s="2">
        <f t="shared" si="21"/>
        <v>0</v>
      </c>
      <c r="F46" s="2">
        <v>0</v>
      </c>
      <c r="G46" s="2">
        <f t="shared" si="22"/>
        <v>0</v>
      </c>
      <c r="H46" s="2">
        <v>0</v>
      </c>
      <c r="I46" s="2">
        <f t="shared" si="23"/>
        <v>0</v>
      </c>
      <c r="J46" s="2">
        <v>0</v>
      </c>
      <c r="K46" s="2">
        <f t="shared" si="24"/>
        <v>0</v>
      </c>
      <c r="L46" s="2">
        <v>0</v>
      </c>
      <c r="M46" s="2">
        <f t="shared" si="25"/>
        <v>0</v>
      </c>
      <c r="N46" s="2">
        <v>0</v>
      </c>
      <c r="O46" s="2">
        <f t="shared" si="26"/>
        <v>0</v>
      </c>
      <c r="P46" s="2">
        <v>0</v>
      </c>
      <c r="Q46" s="2">
        <f t="shared" si="27"/>
        <v>0</v>
      </c>
      <c r="R46" s="2">
        <v>0</v>
      </c>
      <c r="S46" s="2">
        <f t="shared" si="28"/>
        <v>0</v>
      </c>
      <c r="T46" s="2">
        <v>0</v>
      </c>
      <c r="U46" s="2">
        <f t="shared" si="29"/>
        <v>0</v>
      </c>
      <c r="V46" s="2">
        <v>0</v>
      </c>
      <c r="W46" s="2">
        <f t="shared" si="30"/>
        <v>0</v>
      </c>
      <c r="X46" s="2">
        <v>0</v>
      </c>
      <c r="Y46" s="2">
        <f t="shared" si="31"/>
        <v>0</v>
      </c>
      <c r="Z46" s="2">
        <v>0</v>
      </c>
      <c r="AA46" s="2">
        <f t="shared" si="32"/>
        <v>0</v>
      </c>
      <c r="AB46" s="2">
        <v>0</v>
      </c>
      <c r="AC46" s="2">
        <f t="shared" si="33"/>
        <v>0</v>
      </c>
      <c r="AD46" s="2">
        <f t="shared" si="34"/>
        <v>0</v>
      </c>
    </row>
    <row r="47" spans="1:30" ht="12.75">
      <c r="A47" s="16"/>
      <c r="B47" s="2">
        <v>0</v>
      </c>
      <c r="C47" s="2">
        <f t="shared" si="20"/>
        <v>0</v>
      </c>
      <c r="D47" s="9">
        <v>0</v>
      </c>
      <c r="E47" s="2">
        <f t="shared" si="21"/>
        <v>0</v>
      </c>
      <c r="F47" s="9">
        <v>0</v>
      </c>
      <c r="G47" s="2">
        <f t="shared" si="22"/>
        <v>0</v>
      </c>
      <c r="H47" s="2">
        <v>0</v>
      </c>
      <c r="I47" s="2">
        <f t="shared" si="23"/>
        <v>0</v>
      </c>
      <c r="J47" s="2">
        <v>0</v>
      </c>
      <c r="K47" s="2">
        <f t="shared" si="24"/>
        <v>0</v>
      </c>
      <c r="L47" s="2">
        <v>0</v>
      </c>
      <c r="M47" s="2">
        <f t="shared" si="25"/>
        <v>0</v>
      </c>
      <c r="N47" s="2">
        <v>0</v>
      </c>
      <c r="O47" s="2">
        <f t="shared" si="26"/>
        <v>0</v>
      </c>
      <c r="P47" s="2">
        <v>0</v>
      </c>
      <c r="Q47" s="2">
        <f t="shared" si="27"/>
        <v>0</v>
      </c>
      <c r="R47" s="2">
        <v>0</v>
      </c>
      <c r="S47" s="2">
        <f t="shared" si="28"/>
        <v>0</v>
      </c>
      <c r="T47" s="2">
        <v>0</v>
      </c>
      <c r="U47" s="2">
        <f t="shared" si="29"/>
        <v>0</v>
      </c>
      <c r="V47" s="2">
        <v>0</v>
      </c>
      <c r="W47" s="2">
        <f t="shared" si="30"/>
        <v>0</v>
      </c>
      <c r="X47" s="2">
        <v>0</v>
      </c>
      <c r="Y47" s="2">
        <f t="shared" si="31"/>
        <v>0</v>
      </c>
      <c r="Z47" s="2">
        <v>0</v>
      </c>
      <c r="AA47" s="2">
        <f t="shared" si="32"/>
        <v>0</v>
      </c>
      <c r="AB47" s="2">
        <v>0</v>
      </c>
      <c r="AC47" s="2">
        <f t="shared" si="33"/>
        <v>0</v>
      </c>
      <c r="AD47" s="2">
        <f t="shared" si="34"/>
        <v>0</v>
      </c>
    </row>
    <row r="48" spans="1:30" ht="12.75">
      <c r="A48" s="16"/>
      <c r="B48" s="2">
        <v>0</v>
      </c>
      <c r="C48" s="2">
        <f t="shared" si="20"/>
        <v>0</v>
      </c>
      <c r="D48" s="9">
        <v>0</v>
      </c>
      <c r="E48" s="2">
        <f t="shared" si="21"/>
        <v>0</v>
      </c>
      <c r="F48" s="9">
        <v>0</v>
      </c>
      <c r="G48" s="2">
        <f t="shared" si="22"/>
        <v>0</v>
      </c>
      <c r="H48" s="2">
        <v>0</v>
      </c>
      <c r="I48" s="2">
        <f t="shared" si="23"/>
        <v>0</v>
      </c>
      <c r="J48" s="2">
        <v>0</v>
      </c>
      <c r="K48" s="2">
        <f t="shared" si="24"/>
        <v>0</v>
      </c>
      <c r="L48" s="2">
        <v>0</v>
      </c>
      <c r="M48" s="2">
        <f t="shared" si="25"/>
        <v>0</v>
      </c>
      <c r="N48" s="2">
        <v>0</v>
      </c>
      <c r="O48" s="2">
        <f t="shared" si="26"/>
        <v>0</v>
      </c>
      <c r="P48" s="2">
        <v>0</v>
      </c>
      <c r="Q48" s="2">
        <f t="shared" si="27"/>
        <v>0</v>
      </c>
      <c r="R48" s="2">
        <v>0</v>
      </c>
      <c r="S48" s="2">
        <f t="shared" si="28"/>
        <v>0</v>
      </c>
      <c r="T48" s="2">
        <v>0</v>
      </c>
      <c r="U48" s="2">
        <f t="shared" si="29"/>
        <v>0</v>
      </c>
      <c r="V48" s="2">
        <v>0</v>
      </c>
      <c r="W48" s="2">
        <f t="shared" si="30"/>
        <v>0</v>
      </c>
      <c r="X48" s="2">
        <v>0</v>
      </c>
      <c r="Y48" s="2">
        <f t="shared" si="31"/>
        <v>0</v>
      </c>
      <c r="Z48" s="2">
        <v>0</v>
      </c>
      <c r="AA48" s="2">
        <f t="shared" si="32"/>
        <v>0</v>
      </c>
      <c r="AB48" s="2">
        <v>0</v>
      </c>
      <c r="AC48" s="2">
        <f t="shared" si="33"/>
        <v>0</v>
      </c>
      <c r="AD48" s="2">
        <f t="shared" si="34"/>
        <v>0</v>
      </c>
    </row>
    <row r="49" spans="1:30" ht="12.75">
      <c r="A49" s="16"/>
      <c r="B49" s="2">
        <v>0</v>
      </c>
      <c r="C49" s="2">
        <f t="shared" si="20"/>
        <v>0</v>
      </c>
      <c r="D49" s="2">
        <v>0</v>
      </c>
      <c r="E49" s="2">
        <f t="shared" si="21"/>
        <v>0</v>
      </c>
      <c r="F49" s="2">
        <v>0</v>
      </c>
      <c r="G49" s="2">
        <f t="shared" si="22"/>
        <v>0</v>
      </c>
      <c r="H49" s="9">
        <v>0</v>
      </c>
      <c r="I49" s="2">
        <f t="shared" si="23"/>
        <v>0</v>
      </c>
      <c r="J49" s="2">
        <v>0</v>
      </c>
      <c r="K49" s="2">
        <f t="shared" si="24"/>
        <v>0</v>
      </c>
      <c r="L49" s="2">
        <v>0</v>
      </c>
      <c r="M49" s="2">
        <f t="shared" si="25"/>
        <v>0</v>
      </c>
      <c r="N49" s="2">
        <v>0</v>
      </c>
      <c r="O49" s="2">
        <f t="shared" si="26"/>
        <v>0</v>
      </c>
      <c r="P49" s="2">
        <v>0</v>
      </c>
      <c r="Q49" s="2">
        <f t="shared" si="27"/>
        <v>0</v>
      </c>
      <c r="R49" s="2">
        <v>0</v>
      </c>
      <c r="S49" s="2">
        <f t="shared" si="28"/>
        <v>0</v>
      </c>
      <c r="T49" s="2">
        <v>0</v>
      </c>
      <c r="U49" s="2">
        <f t="shared" si="29"/>
        <v>0</v>
      </c>
      <c r="V49" s="2">
        <v>0</v>
      </c>
      <c r="W49" s="2">
        <f t="shared" si="30"/>
        <v>0</v>
      </c>
      <c r="X49" s="2">
        <v>0</v>
      </c>
      <c r="Y49" s="2">
        <f t="shared" si="31"/>
        <v>0</v>
      </c>
      <c r="Z49" s="2">
        <v>0</v>
      </c>
      <c r="AA49" s="2">
        <f t="shared" si="32"/>
        <v>0</v>
      </c>
      <c r="AB49" s="2">
        <v>0</v>
      </c>
      <c r="AC49" s="2">
        <f t="shared" si="33"/>
        <v>0</v>
      </c>
      <c r="AD49" s="2">
        <f t="shared" si="34"/>
        <v>0</v>
      </c>
    </row>
    <row r="50" spans="1:10" ht="12.75">
      <c r="A50" s="2" t="s">
        <v>16</v>
      </c>
      <c r="J50" s="10"/>
    </row>
    <row r="51" spans="1:10" ht="12.75">
      <c r="A51" s="2">
        <v>0</v>
      </c>
      <c r="B51" s="2">
        <v>0</v>
      </c>
      <c r="J51" s="10"/>
    </row>
    <row r="52" spans="1:2" ht="12.75">
      <c r="A52" s="2">
        <v>1</v>
      </c>
      <c r="B52" s="2">
        <v>50</v>
      </c>
    </row>
    <row r="53" spans="1:2" ht="12.75">
      <c r="A53" s="2">
        <v>2</v>
      </c>
      <c r="B53" s="2">
        <v>42</v>
      </c>
    </row>
    <row r="54" spans="1:2" ht="12.75">
      <c r="A54" s="2">
        <v>3</v>
      </c>
      <c r="B54" s="2">
        <v>35</v>
      </c>
    </row>
    <row r="55" spans="1:2" ht="12.75">
      <c r="A55" s="2">
        <v>4</v>
      </c>
      <c r="B55" s="2">
        <v>32</v>
      </c>
    </row>
    <row r="56" spans="1:2" ht="12.75">
      <c r="A56" s="2">
        <v>5</v>
      </c>
      <c r="B56" s="2">
        <v>30</v>
      </c>
    </row>
    <row r="57" spans="1:2" ht="12.75">
      <c r="A57" s="2">
        <v>6</v>
      </c>
      <c r="B57" s="2">
        <v>28</v>
      </c>
    </row>
    <row r="58" spans="1:2" ht="12.75">
      <c r="A58" s="2">
        <v>7</v>
      </c>
      <c r="B58" s="2">
        <v>26</v>
      </c>
    </row>
    <row r="59" spans="1:2" ht="12.75">
      <c r="A59" s="2">
        <v>8</v>
      </c>
      <c r="B59" s="2">
        <v>24</v>
      </c>
    </row>
    <row r="60" spans="1:2" ht="12.75">
      <c r="A60" s="2">
        <v>9</v>
      </c>
      <c r="B60" s="2">
        <v>22</v>
      </c>
    </row>
    <row r="61" spans="1:2" ht="12.75">
      <c r="A61" s="2">
        <v>10</v>
      </c>
      <c r="B61" s="2">
        <v>20</v>
      </c>
    </row>
    <row r="62" spans="1:2" ht="12.75">
      <c r="A62" s="2">
        <v>11</v>
      </c>
      <c r="B62" s="2">
        <v>19</v>
      </c>
    </row>
    <row r="63" spans="1:2" ht="12.75">
      <c r="A63" s="2">
        <v>12</v>
      </c>
      <c r="B63" s="2">
        <v>18</v>
      </c>
    </row>
    <row r="64" spans="1:2" ht="12.75">
      <c r="A64" s="2">
        <v>13</v>
      </c>
      <c r="B64" s="2">
        <v>17</v>
      </c>
    </row>
    <row r="65" spans="1:2" ht="12.75">
      <c r="A65" s="2">
        <v>14</v>
      </c>
      <c r="B65" s="2">
        <v>16</v>
      </c>
    </row>
    <row r="66" spans="1:2" ht="12.75">
      <c r="A66" s="2">
        <v>15</v>
      </c>
      <c r="B66" s="2">
        <v>15</v>
      </c>
    </row>
    <row r="67" spans="1:2" ht="12.75">
      <c r="A67" s="2">
        <v>16</v>
      </c>
      <c r="B67" s="2">
        <v>14</v>
      </c>
    </row>
    <row r="68" spans="1:2" ht="12.75">
      <c r="A68" s="2">
        <v>17</v>
      </c>
      <c r="B68" s="2">
        <v>13</v>
      </c>
    </row>
    <row r="69" spans="1:2" ht="12.75">
      <c r="A69" s="2">
        <v>18</v>
      </c>
      <c r="B69" s="2">
        <v>12</v>
      </c>
    </row>
    <row r="70" spans="1:2" ht="12.75">
      <c r="A70" s="2">
        <v>19</v>
      </c>
      <c r="B70" s="2">
        <v>11</v>
      </c>
    </row>
    <row r="71" spans="1:2" ht="12.75">
      <c r="A71" s="2">
        <v>20</v>
      </c>
      <c r="B71" s="2">
        <v>10</v>
      </c>
    </row>
    <row r="72" spans="1:2" ht="12.75">
      <c r="A72" s="2">
        <v>21</v>
      </c>
      <c r="B72" s="2">
        <v>9</v>
      </c>
    </row>
    <row r="73" spans="1:2" ht="12.75">
      <c r="A73" s="2">
        <v>22</v>
      </c>
      <c r="B73" s="2">
        <v>8</v>
      </c>
    </row>
    <row r="74" spans="1:2" ht="12.75">
      <c r="A74" s="2">
        <v>23</v>
      </c>
      <c r="B74" s="2">
        <v>7</v>
      </c>
    </row>
    <row r="75" spans="1:2" ht="12.75">
      <c r="A75" s="2">
        <v>24</v>
      </c>
      <c r="B75" s="2">
        <v>6</v>
      </c>
    </row>
    <row r="76" spans="1:2" ht="12.75">
      <c r="A76" s="2">
        <v>25</v>
      </c>
      <c r="B76" s="2">
        <v>5</v>
      </c>
    </row>
    <row r="77" spans="1:2" ht="12.75">
      <c r="A77" s="2">
        <v>26</v>
      </c>
      <c r="B77" s="2">
        <v>4</v>
      </c>
    </row>
    <row r="78" spans="1:2" ht="12.75">
      <c r="A78" s="2">
        <v>27</v>
      </c>
      <c r="B78" s="2">
        <v>3</v>
      </c>
    </row>
    <row r="79" spans="1:2" ht="12.75">
      <c r="A79" s="2">
        <v>28</v>
      </c>
      <c r="B79" s="2">
        <v>2</v>
      </c>
    </row>
    <row r="80" spans="1:2" ht="12.75">
      <c r="A80" s="2">
        <v>29</v>
      </c>
      <c r="B80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225</v>
      </c>
      <c r="B5" s="2">
        <v>2</v>
      </c>
      <c r="C5" s="2">
        <f aca="true" t="shared" si="0" ref="C5:C12">VLOOKUP(B5,$A$43:$B$72,2)</f>
        <v>42</v>
      </c>
      <c r="D5" s="2">
        <v>1</v>
      </c>
      <c r="E5" s="2">
        <f aca="true" t="shared" si="1" ref="E5:E12">VLOOKUP(D5,$A$43:$B$72,2)</f>
        <v>50</v>
      </c>
      <c r="F5" s="2">
        <v>1</v>
      </c>
      <c r="G5" s="2">
        <f aca="true" t="shared" si="2" ref="G5:G12">VLOOKUP(F5,$A$43:$B$72,2)</f>
        <v>50</v>
      </c>
      <c r="H5" s="2">
        <v>1</v>
      </c>
      <c r="I5" s="2">
        <f aca="true" t="shared" si="3" ref="I5:I12">VLOOKUP(H5,$A$43:$B$72,2)</f>
        <v>50</v>
      </c>
      <c r="J5" s="30">
        <v>0</v>
      </c>
      <c r="K5" s="30">
        <f aca="true" t="shared" si="4" ref="K5:K12">VLOOKUP(J5,$A$43:$B$72,2)</f>
        <v>0</v>
      </c>
      <c r="L5" s="30">
        <v>0</v>
      </c>
      <c r="M5" s="30">
        <f aca="true" t="shared" si="5" ref="M5:M12">VLOOKUP(L5,$A$43:$B$72,2)</f>
        <v>0</v>
      </c>
      <c r="N5" s="2">
        <v>1</v>
      </c>
      <c r="O5" s="2">
        <f aca="true" t="shared" si="6" ref="O5:O12">VLOOKUP(N5,$A$43:$B$72,2)</f>
        <v>50</v>
      </c>
      <c r="P5" s="2">
        <v>3</v>
      </c>
      <c r="Q5" s="2">
        <f aca="true" t="shared" si="7" ref="Q5:Q12">VLOOKUP(P5,$A$43:$B$72,2)</f>
        <v>35</v>
      </c>
      <c r="R5" s="2">
        <v>3</v>
      </c>
      <c r="S5" s="2">
        <f aca="true" t="shared" si="8" ref="S5:S12">VLOOKUP(R5,$A$43:$B$72,2)</f>
        <v>35</v>
      </c>
      <c r="T5" s="2">
        <v>1</v>
      </c>
      <c r="U5" s="2">
        <f aca="true" t="shared" si="9" ref="U5:U12">VLOOKUP(T5,$A$43:$B$72,2)</f>
        <v>50</v>
      </c>
      <c r="V5" s="2">
        <v>2</v>
      </c>
      <c r="W5" s="2">
        <f aca="true" t="shared" si="10" ref="W5:W12">VLOOKUP(V5,$A$43:$B$72,2)</f>
        <v>42</v>
      </c>
      <c r="X5" s="30">
        <v>0</v>
      </c>
      <c r="Y5" s="30">
        <f aca="true" t="shared" si="11" ref="Y5:Y12">VLOOKUP(X5,$A$43:$B$72,2)</f>
        <v>0</v>
      </c>
      <c r="Z5" s="2">
        <v>1</v>
      </c>
      <c r="AA5" s="2">
        <f aca="true" t="shared" si="12" ref="AA5:AA12">VLOOKUP(Z5,$A$43:$B$72,2)</f>
        <v>50</v>
      </c>
      <c r="AB5" s="2">
        <v>1</v>
      </c>
      <c r="AC5" s="2">
        <f aca="true" t="shared" si="13" ref="AC5:AC12">VLOOKUP(AB5,$A$43:$B$72,2)</f>
        <v>50</v>
      </c>
      <c r="AD5" s="2">
        <f aca="true" t="shared" si="14" ref="AD5:AD12">SUM(C5,E5,G5,I5,K5,M5,O5,Q5,S5,U5,W5,Y5,AA5,AC5)</f>
        <v>504</v>
      </c>
    </row>
    <row r="6" spans="1:30" ht="12.75">
      <c r="A6" s="16" t="s">
        <v>156</v>
      </c>
      <c r="B6" s="30">
        <v>0</v>
      </c>
      <c r="C6" s="30">
        <f t="shared" si="0"/>
        <v>0</v>
      </c>
      <c r="D6" s="2">
        <v>3</v>
      </c>
      <c r="E6" s="2">
        <f t="shared" si="1"/>
        <v>35</v>
      </c>
      <c r="F6" s="2">
        <v>4</v>
      </c>
      <c r="G6" s="2">
        <f t="shared" si="2"/>
        <v>32</v>
      </c>
      <c r="H6" s="30">
        <v>0</v>
      </c>
      <c r="I6" s="30">
        <f t="shared" si="3"/>
        <v>0</v>
      </c>
      <c r="J6" s="2">
        <v>1</v>
      </c>
      <c r="K6" s="2">
        <f t="shared" si="4"/>
        <v>50</v>
      </c>
      <c r="L6" s="2">
        <v>2</v>
      </c>
      <c r="M6" s="2">
        <f t="shared" si="5"/>
        <v>42</v>
      </c>
      <c r="N6" s="30">
        <v>0</v>
      </c>
      <c r="O6" s="30">
        <f t="shared" si="6"/>
        <v>0</v>
      </c>
      <c r="P6" s="2">
        <v>2</v>
      </c>
      <c r="Q6" s="2">
        <f t="shared" si="7"/>
        <v>42</v>
      </c>
      <c r="R6" s="2">
        <v>1</v>
      </c>
      <c r="S6" s="2">
        <f t="shared" si="8"/>
        <v>50</v>
      </c>
      <c r="T6" s="2">
        <v>2</v>
      </c>
      <c r="U6" s="2">
        <f t="shared" si="9"/>
        <v>42</v>
      </c>
      <c r="V6" s="2">
        <v>1</v>
      </c>
      <c r="W6" s="2">
        <f t="shared" si="10"/>
        <v>50</v>
      </c>
      <c r="X6" s="2">
        <v>3</v>
      </c>
      <c r="Y6" s="2">
        <f t="shared" si="11"/>
        <v>35</v>
      </c>
      <c r="Z6" s="2">
        <v>2</v>
      </c>
      <c r="AA6" s="2">
        <f t="shared" si="12"/>
        <v>42</v>
      </c>
      <c r="AB6" s="2">
        <v>3</v>
      </c>
      <c r="AC6" s="2">
        <f t="shared" si="13"/>
        <v>35</v>
      </c>
      <c r="AD6" s="2">
        <f t="shared" si="14"/>
        <v>455</v>
      </c>
    </row>
    <row r="7" spans="1:30" ht="12.75">
      <c r="A7" s="16" t="s">
        <v>167</v>
      </c>
      <c r="B7" s="2">
        <v>1</v>
      </c>
      <c r="C7" s="2">
        <f t="shared" si="0"/>
        <v>50</v>
      </c>
      <c r="D7" s="2">
        <v>2</v>
      </c>
      <c r="E7" s="2">
        <f t="shared" si="1"/>
        <v>42</v>
      </c>
      <c r="F7" s="2">
        <v>3</v>
      </c>
      <c r="G7" s="2">
        <f t="shared" si="2"/>
        <v>35</v>
      </c>
      <c r="H7" s="31">
        <v>0</v>
      </c>
      <c r="I7" s="30">
        <f t="shared" si="3"/>
        <v>0</v>
      </c>
      <c r="J7" s="2">
        <v>2</v>
      </c>
      <c r="K7" s="2">
        <f t="shared" si="4"/>
        <v>42</v>
      </c>
      <c r="L7" s="30">
        <v>0</v>
      </c>
      <c r="M7" s="30">
        <f t="shared" si="5"/>
        <v>0</v>
      </c>
      <c r="N7" s="2">
        <v>3</v>
      </c>
      <c r="O7" s="2">
        <f t="shared" si="6"/>
        <v>35</v>
      </c>
      <c r="P7" s="30">
        <v>0</v>
      </c>
      <c r="Q7" s="30">
        <f t="shared" si="7"/>
        <v>0</v>
      </c>
      <c r="R7" s="2">
        <v>4</v>
      </c>
      <c r="S7" s="2">
        <f t="shared" si="8"/>
        <v>32</v>
      </c>
      <c r="T7" s="2">
        <v>3</v>
      </c>
      <c r="U7" s="2">
        <f t="shared" si="9"/>
        <v>35</v>
      </c>
      <c r="V7" s="9">
        <v>3</v>
      </c>
      <c r="W7" s="2">
        <f t="shared" si="10"/>
        <v>35</v>
      </c>
      <c r="X7" s="9">
        <v>1</v>
      </c>
      <c r="Y7" s="2">
        <f t="shared" si="11"/>
        <v>50</v>
      </c>
      <c r="Z7" s="9">
        <v>4</v>
      </c>
      <c r="AA7" s="2">
        <f t="shared" si="12"/>
        <v>32</v>
      </c>
      <c r="AB7" s="9">
        <v>2</v>
      </c>
      <c r="AC7" s="2">
        <f t="shared" si="13"/>
        <v>42</v>
      </c>
      <c r="AD7" s="2">
        <f t="shared" si="14"/>
        <v>430</v>
      </c>
    </row>
    <row r="8" spans="1:30" ht="12.75">
      <c r="A8" s="2" t="s">
        <v>88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2">
        <v>6</v>
      </c>
      <c r="G8" s="2">
        <f t="shared" si="2"/>
        <v>28</v>
      </c>
      <c r="H8" s="30">
        <v>0</v>
      </c>
      <c r="I8" s="30">
        <f t="shared" si="3"/>
        <v>0</v>
      </c>
      <c r="J8" s="2">
        <v>3</v>
      </c>
      <c r="K8" s="2">
        <f t="shared" si="4"/>
        <v>35</v>
      </c>
      <c r="L8" s="2">
        <v>1</v>
      </c>
      <c r="M8" s="2">
        <f t="shared" si="5"/>
        <v>50</v>
      </c>
      <c r="N8" s="2">
        <v>4</v>
      </c>
      <c r="O8" s="2">
        <f t="shared" si="6"/>
        <v>32</v>
      </c>
      <c r="P8" s="2">
        <v>8</v>
      </c>
      <c r="Q8" s="2">
        <f t="shared" si="7"/>
        <v>24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5</v>
      </c>
      <c r="W8" s="2">
        <f t="shared" si="10"/>
        <v>30</v>
      </c>
      <c r="X8" s="2">
        <v>2</v>
      </c>
      <c r="Y8" s="2">
        <f t="shared" si="11"/>
        <v>42</v>
      </c>
      <c r="Z8" s="2">
        <v>3</v>
      </c>
      <c r="AA8" s="2">
        <f t="shared" si="12"/>
        <v>35</v>
      </c>
      <c r="AB8" s="2">
        <v>4</v>
      </c>
      <c r="AC8" s="2">
        <f t="shared" si="13"/>
        <v>32</v>
      </c>
      <c r="AD8" s="2">
        <f t="shared" si="14"/>
        <v>308</v>
      </c>
    </row>
    <row r="9" spans="1:30" ht="12.75">
      <c r="A9" s="16" t="s">
        <v>163</v>
      </c>
      <c r="B9" s="2">
        <v>3</v>
      </c>
      <c r="C9" s="2">
        <f t="shared" si="0"/>
        <v>35</v>
      </c>
      <c r="D9" s="2">
        <v>4</v>
      </c>
      <c r="E9" s="2">
        <f t="shared" si="1"/>
        <v>32</v>
      </c>
      <c r="F9" s="2">
        <v>5</v>
      </c>
      <c r="G9" s="2">
        <f t="shared" si="2"/>
        <v>30</v>
      </c>
      <c r="H9" s="2">
        <v>2</v>
      </c>
      <c r="I9" s="2">
        <f t="shared" si="3"/>
        <v>42</v>
      </c>
      <c r="J9" s="30">
        <v>0</v>
      </c>
      <c r="K9" s="30">
        <f t="shared" si="4"/>
        <v>0</v>
      </c>
      <c r="L9" s="30">
        <v>0</v>
      </c>
      <c r="M9" s="30">
        <f t="shared" si="5"/>
        <v>0</v>
      </c>
      <c r="N9" s="2">
        <v>5</v>
      </c>
      <c r="O9" s="2">
        <f t="shared" si="6"/>
        <v>30</v>
      </c>
      <c r="P9" s="2">
        <v>9</v>
      </c>
      <c r="Q9" s="2">
        <f t="shared" si="7"/>
        <v>22</v>
      </c>
      <c r="R9" s="2">
        <v>5</v>
      </c>
      <c r="S9" s="2">
        <f t="shared" si="8"/>
        <v>30</v>
      </c>
      <c r="T9" s="30">
        <v>0</v>
      </c>
      <c r="U9" s="30">
        <f t="shared" si="9"/>
        <v>0</v>
      </c>
      <c r="V9" s="2">
        <v>7</v>
      </c>
      <c r="W9" s="2">
        <f t="shared" si="10"/>
        <v>26</v>
      </c>
      <c r="X9" s="2">
        <v>0</v>
      </c>
      <c r="Y9" s="2">
        <f t="shared" si="11"/>
        <v>0</v>
      </c>
      <c r="Z9" s="2">
        <v>8</v>
      </c>
      <c r="AA9" s="2">
        <f t="shared" si="12"/>
        <v>24</v>
      </c>
      <c r="AB9" s="2">
        <v>5</v>
      </c>
      <c r="AC9" s="2">
        <f t="shared" si="13"/>
        <v>30</v>
      </c>
      <c r="AD9" s="2">
        <f t="shared" si="14"/>
        <v>301</v>
      </c>
    </row>
    <row r="10" spans="1:30" ht="12.75">
      <c r="A10" s="2" t="s">
        <v>134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6</v>
      </c>
      <c r="M10" s="2">
        <f t="shared" si="5"/>
        <v>28</v>
      </c>
      <c r="N10" s="2">
        <v>7</v>
      </c>
      <c r="O10" s="2">
        <f t="shared" si="6"/>
        <v>26</v>
      </c>
      <c r="P10" s="2">
        <v>10</v>
      </c>
      <c r="Q10" s="2">
        <f t="shared" si="7"/>
        <v>20</v>
      </c>
      <c r="R10" s="2">
        <v>6</v>
      </c>
      <c r="S10" s="2">
        <f t="shared" si="8"/>
        <v>28</v>
      </c>
      <c r="T10" s="2">
        <v>5</v>
      </c>
      <c r="U10" s="2">
        <f t="shared" si="9"/>
        <v>30</v>
      </c>
      <c r="V10" s="2">
        <v>4</v>
      </c>
      <c r="W10" s="2">
        <f t="shared" si="10"/>
        <v>32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164</v>
      </c>
    </row>
    <row r="11" spans="1:30" ht="12.75">
      <c r="A11" s="16" t="s">
        <v>111</v>
      </c>
      <c r="B11" s="30">
        <v>0</v>
      </c>
      <c r="C11" s="30">
        <f t="shared" si="0"/>
        <v>0</v>
      </c>
      <c r="D11" s="31">
        <v>0</v>
      </c>
      <c r="E11" s="30">
        <f t="shared" si="1"/>
        <v>0</v>
      </c>
      <c r="F11" s="9">
        <v>7</v>
      </c>
      <c r="G11" s="2">
        <f t="shared" si="2"/>
        <v>26</v>
      </c>
      <c r="H11" s="2">
        <v>3</v>
      </c>
      <c r="I11" s="2">
        <f t="shared" si="3"/>
        <v>35</v>
      </c>
      <c r="J11" s="30">
        <v>0</v>
      </c>
      <c r="K11" s="30">
        <f t="shared" si="4"/>
        <v>0</v>
      </c>
      <c r="L11" s="2">
        <v>10</v>
      </c>
      <c r="M11" s="2">
        <f t="shared" si="5"/>
        <v>20</v>
      </c>
      <c r="N11" s="2">
        <v>10</v>
      </c>
      <c r="O11" s="2">
        <f t="shared" si="6"/>
        <v>20</v>
      </c>
      <c r="P11" s="2">
        <v>11</v>
      </c>
      <c r="Q11" s="2">
        <f t="shared" si="7"/>
        <v>19</v>
      </c>
      <c r="R11" s="2">
        <v>8</v>
      </c>
      <c r="S11" s="2">
        <f t="shared" si="8"/>
        <v>24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144</v>
      </c>
    </row>
    <row r="12" spans="1:30" ht="12.75">
      <c r="A12" s="16" t="s">
        <v>209</v>
      </c>
      <c r="B12" s="30">
        <v>0</v>
      </c>
      <c r="C12" s="30">
        <f t="shared" si="0"/>
        <v>0</v>
      </c>
      <c r="D12" s="30">
        <v>0</v>
      </c>
      <c r="E12" s="30">
        <f t="shared" si="1"/>
        <v>0</v>
      </c>
      <c r="F12" s="2">
        <v>2</v>
      </c>
      <c r="G12" s="2">
        <f t="shared" si="2"/>
        <v>42</v>
      </c>
      <c r="H12" s="30">
        <v>0</v>
      </c>
      <c r="I12" s="30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42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16"/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9">
        <v>0</v>
      </c>
      <c r="M15" s="2">
        <f>VLOOKUP(L15,$A$43:$B$72,2)</f>
        <v>0</v>
      </c>
      <c r="N15" s="9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6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9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225</v>
      </c>
      <c r="B5" s="2">
        <v>2</v>
      </c>
      <c r="C5" s="2">
        <f aca="true" t="shared" si="0" ref="C5:C12">VLOOKUP(B5,$A$43:$B$72,2)</f>
        <v>42</v>
      </c>
      <c r="D5" s="2">
        <v>1</v>
      </c>
      <c r="E5" s="2">
        <f aca="true" t="shared" si="1" ref="E5:E12">VLOOKUP(D5,$A$43:$B$72,2)</f>
        <v>50</v>
      </c>
      <c r="F5" s="30">
        <v>0</v>
      </c>
      <c r="G5" s="30">
        <f aca="true" t="shared" si="2" ref="G5:G12">VLOOKUP(F5,$A$43:$B$72,2)</f>
        <v>0</v>
      </c>
      <c r="H5" s="30">
        <v>0</v>
      </c>
      <c r="I5" s="30">
        <f aca="true" t="shared" si="3" ref="I5:I12">VLOOKUP(H5,$A$43:$B$72,2)</f>
        <v>0</v>
      </c>
      <c r="J5" s="2">
        <v>2</v>
      </c>
      <c r="K5" s="2">
        <f aca="true" t="shared" si="4" ref="K5:K12">VLOOKUP(J5,$A$43:$B$72,2)</f>
        <v>42</v>
      </c>
      <c r="L5" s="2">
        <v>4</v>
      </c>
      <c r="M5" s="2">
        <f aca="true" t="shared" si="5" ref="M5:M12">VLOOKUP(L5,$A$43:$B$72,2)</f>
        <v>32</v>
      </c>
      <c r="N5" s="30">
        <v>0</v>
      </c>
      <c r="O5" s="30">
        <f aca="true" t="shared" si="6" ref="O5:O12">VLOOKUP(N5,$A$43:$B$72,2)</f>
        <v>0</v>
      </c>
      <c r="P5" s="2">
        <v>1</v>
      </c>
      <c r="Q5" s="2">
        <f aca="true" t="shared" si="7" ref="Q5:Q12">VLOOKUP(P5,$A$43:$B$72,2)</f>
        <v>50</v>
      </c>
      <c r="R5" s="2">
        <v>1</v>
      </c>
      <c r="S5" s="2">
        <f>VLOOKUP(R5,$A$43:$B$72,2)</f>
        <v>50</v>
      </c>
      <c r="T5" s="2">
        <v>4</v>
      </c>
      <c r="U5" s="2">
        <f aca="true" t="shared" si="8" ref="U5:U12">VLOOKUP(T5,$A$43:$B$72,2)</f>
        <v>32</v>
      </c>
      <c r="V5" s="2">
        <v>2</v>
      </c>
      <c r="W5" s="2">
        <f aca="true" t="shared" si="9" ref="W5:W12">VLOOKUP(V5,$A$43:$B$72,2)</f>
        <v>42</v>
      </c>
      <c r="X5" s="2">
        <v>2</v>
      </c>
      <c r="Y5" s="2">
        <f aca="true" t="shared" si="10" ref="Y5:Y12">VLOOKUP(X5,$A$43:$B$72,2)</f>
        <v>42</v>
      </c>
      <c r="Z5" s="2">
        <v>1</v>
      </c>
      <c r="AA5" s="2">
        <f aca="true" t="shared" si="11" ref="AA5:AA12">VLOOKUP(Z5,$A$43:$B$72,2)</f>
        <v>50</v>
      </c>
      <c r="AB5" s="2">
        <v>1</v>
      </c>
      <c r="AC5" s="2">
        <f aca="true" t="shared" si="12" ref="AC5:AC12">VLOOKUP(AB5,$A$43:$B$72,2)</f>
        <v>50</v>
      </c>
      <c r="AD5" s="2">
        <f aca="true" t="shared" si="13" ref="AD5:AD12">SUM(C5,E5,G5,I5,K5,M5,O5,Q5,S5,U5,W5,Y5,AA5,AC5)</f>
        <v>482</v>
      </c>
    </row>
    <row r="6" spans="1:30" ht="12.75">
      <c r="A6" s="16" t="s">
        <v>167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9">
        <v>2</v>
      </c>
      <c r="I6" s="2">
        <f t="shared" si="3"/>
        <v>42</v>
      </c>
      <c r="J6" s="30">
        <v>0</v>
      </c>
      <c r="K6" s="30">
        <f t="shared" si="4"/>
        <v>0</v>
      </c>
      <c r="L6" s="2">
        <v>1</v>
      </c>
      <c r="M6" s="2">
        <f t="shared" si="5"/>
        <v>50</v>
      </c>
      <c r="N6" s="2">
        <v>2</v>
      </c>
      <c r="O6" s="2">
        <f t="shared" si="6"/>
        <v>42</v>
      </c>
      <c r="P6" s="30">
        <v>0</v>
      </c>
      <c r="Q6" s="30">
        <f t="shared" si="7"/>
        <v>0</v>
      </c>
      <c r="R6" s="30">
        <v>0</v>
      </c>
      <c r="S6" s="30">
        <f>VLOOKUP(R6,$A$43:$B$72,2)</f>
        <v>0</v>
      </c>
      <c r="T6" s="2">
        <v>1</v>
      </c>
      <c r="U6" s="2">
        <f t="shared" si="8"/>
        <v>50</v>
      </c>
      <c r="V6" s="9">
        <v>3</v>
      </c>
      <c r="W6" s="2">
        <f t="shared" si="9"/>
        <v>35</v>
      </c>
      <c r="X6" s="9">
        <v>1</v>
      </c>
      <c r="Y6" s="2">
        <f t="shared" si="10"/>
        <v>50</v>
      </c>
      <c r="Z6" s="9">
        <v>4</v>
      </c>
      <c r="AA6" s="2">
        <f t="shared" si="11"/>
        <v>32</v>
      </c>
      <c r="AB6" s="9">
        <v>2</v>
      </c>
      <c r="AC6" s="2">
        <f t="shared" si="12"/>
        <v>42</v>
      </c>
      <c r="AD6" s="2">
        <f t="shared" si="13"/>
        <v>477</v>
      </c>
    </row>
    <row r="7" spans="1:30" ht="12.75">
      <c r="A7" s="16" t="s">
        <v>156</v>
      </c>
      <c r="B7" s="30">
        <v>0</v>
      </c>
      <c r="C7" s="30">
        <f t="shared" si="0"/>
        <v>0</v>
      </c>
      <c r="D7" s="30">
        <v>0</v>
      </c>
      <c r="E7" s="30">
        <f t="shared" si="1"/>
        <v>0</v>
      </c>
      <c r="F7" s="2">
        <v>1</v>
      </c>
      <c r="G7" s="2">
        <f t="shared" si="2"/>
        <v>50</v>
      </c>
      <c r="H7" s="30">
        <v>0</v>
      </c>
      <c r="I7" s="30">
        <f t="shared" si="3"/>
        <v>0</v>
      </c>
      <c r="J7" s="2">
        <v>1</v>
      </c>
      <c r="K7" s="2">
        <f t="shared" si="4"/>
        <v>50</v>
      </c>
      <c r="L7" s="2">
        <v>9</v>
      </c>
      <c r="M7" s="2">
        <f t="shared" si="5"/>
        <v>22</v>
      </c>
      <c r="N7" s="2">
        <v>1</v>
      </c>
      <c r="O7" s="2">
        <f t="shared" si="6"/>
        <v>50</v>
      </c>
      <c r="P7" s="2">
        <v>3</v>
      </c>
      <c r="Q7" s="2">
        <f t="shared" si="7"/>
        <v>35</v>
      </c>
      <c r="R7" s="2">
        <v>3</v>
      </c>
      <c r="S7" s="2">
        <f>VLOOKUP(R7,$A$43:$B$72,2)</f>
        <v>35</v>
      </c>
      <c r="T7" s="2">
        <v>2</v>
      </c>
      <c r="U7" s="2">
        <f t="shared" si="8"/>
        <v>42</v>
      </c>
      <c r="V7" s="2">
        <v>1</v>
      </c>
      <c r="W7" s="2">
        <f t="shared" si="9"/>
        <v>50</v>
      </c>
      <c r="X7" s="2">
        <v>4</v>
      </c>
      <c r="Y7" s="2">
        <f t="shared" si="10"/>
        <v>32</v>
      </c>
      <c r="Z7" s="2">
        <v>2</v>
      </c>
      <c r="AA7" s="2">
        <f t="shared" si="11"/>
        <v>42</v>
      </c>
      <c r="AB7" s="2">
        <v>3</v>
      </c>
      <c r="AC7" s="2">
        <f t="shared" si="12"/>
        <v>35</v>
      </c>
      <c r="AD7" s="2">
        <f t="shared" si="13"/>
        <v>443</v>
      </c>
    </row>
    <row r="8" spans="1:30" ht="12.75">
      <c r="A8" s="16" t="s">
        <v>163</v>
      </c>
      <c r="B8" s="2">
        <v>3</v>
      </c>
      <c r="C8" s="2">
        <f t="shared" si="0"/>
        <v>35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">
        <v>3</v>
      </c>
      <c r="I8" s="2">
        <f t="shared" si="3"/>
        <v>35</v>
      </c>
      <c r="J8" s="30">
        <v>0</v>
      </c>
      <c r="K8" s="30">
        <f t="shared" si="4"/>
        <v>0</v>
      </c>
      <c r="L8" s="30">
        <v>0</v>
      </c>
      <c r="M8" s="30">
        <f t="shared" si="5"/>
        <v>0</v>
      </c>
      <c r="N8" s="2">
        <v>5</v>
      </c>
      <c r="O8" s="2">
        <f t="shared" si="6"/>
        <v>30</v>
      </c>
      <c r="P8" s="2">
        <v>10</v>
      </c>
      <c r="Q8" s="2">
        <f t="shared" si="7"/>
        <v>20</v>
      </c>
      <c r="R8" s="17" t="s">
        <v>197</v>
      </c>
      <c r="S8" s="17" t="s">
        <v>197</v>
      </c>
      <c r="T8" s="30">
        <v>0</v>
      </c>
      <c r="U8" s="30">
        <f t="shared" si="8"/>
        <v>0</v>
      </c>
      <c r="V8" s="2">
        <v>4</v>
      </c>
      <c r="W8" s="2">
        <f t="shared" si="9"/>
        <v>32</v>
      </c>
      <c r="X8" s="2">
        <v>0</v>
      </c>
      <c r="Y8" s="2">
        <f t="shared" si="10"/>
        <v>0</v>
      </c>
      <c r="Z8" s="2">
        <v>5</v>
      </c>
      <c r="AA8" s="2">
        <f t="shared" si="11"/>
        <v>30</v>
      </c>
      <c r="AB8" s="2">
        <v>5</v>
      </c>
      <c r="AC8" s="2">
        <f t="shared" si="12"/>
        <v>30</v>
      </c>
      <c r="AD8" s="2">
        <f t="shared" si="13"/>
        <v>279</v>
      </c>
    </row>
    <row r="9" spans="1:30" ht="12.75">
      <c r="A9" s="2" t="s">
        <v>88</v>
      </c>
      <c r="B9" s="30">
        <v>0</v>
      </c>
      <c r="C9" s="30">
        <f t="shared" si="0"/>
        <v>0</v>
      </c>
      <c r="D9" s="30">
        <v>0</v>
      </c>
      <c r="E9" s="30">
        <f t="shared" si="1"/>
        <v>0</v>
      </c>
      <c r="F9" s="2">
        <v>3</v>
      </c>
      <c r="G9" s="2">
        <f t="shared" si="2"/>
        <v>35</v>
      </c>
      <c r="H9" s="30">
        <v>0</v>
      </c>
      <c r="I9" s="30">
        <f t="shared" si="3"/>
        <v>0</v>
      </c>
      <c r="J9" s="2">
        <v>3</v>
      </c>
      <c r="K9" s="2">
        <f t="shared" si="4"/>
        <v>35</v>
      </c>
      <c r="L9" s="2">
        <v>3</v>
      </c>
      <c r="M9" s="2">
        <f t="shared" si="5"/>
        <v>35</v>
      </c>
      <c r="N9" s="2">
        <v>9</v>
      </c>
      <c r="O9" s="2">
        <f t="shared" si="6"/>
        <v>22</v>
      </c>
      <c r="P9" s="2">
        <v>8</v>
      </c>
      <c r="Q9" s="2">
        <f t="shared" si="7"/>
        <v>24</v>
      </c>
      <c r="R9" s="2">
        <v>0</v>
      </c>
      <c r="S9" s="2">
        <f>VLOOKUP(R9,$A$43:$B$72,2)</f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3</v>
      </c>
      <c r="Y9" s="2">
        <f t="shared" si="10"/>
        <v>35</v>
      </c>
      <c r="Z9" s="2">
        <v>3</v>
      </c>
      <c r="AA9" s="2">
        <f t="shared" si="11"/>
        <v>35</v>
      </c>
      <c r="AB9" s="2">
        <v>4</v>
      </c>
      <c r="AC9" s="2">
        <f t="shared" si="12"/>
        <v>32</v>
      </c>
      <c r="AD9" s="2">
        <f t="shared" si="13"/>
        <v>253</v>
      </c>
    </row>
    <row r="10" spans="1:30" ht="12.75">
      <c r="A10" s="16" t="s">
        <v>134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2">
        <v>0</v>
      </c>
      <c r="I10" s="2">
        <f t="shared" si="3"/>
        <v>0</v>
      </c>
      <c r="J10" s="2">
        <v>5</v>
      </c>
      <c r="K10" s="2">
        <f t="shared" si="4"/>
        <v>30</v>
      </c>
      <c r="L10" s="2">
        <v>6</v>
      </c>
      <c r="M10" s="2">
        <f t="shared" si="5"/>
        <v>28</v>
      </c>
      <c r="N10" s="2">
        <v>7</v>
      </c>
      <c r="O10" s="2">
        <f t="shared" si="6"/>
        <v>26</v>
      </c>
      <c r="P10" s="2">
        <v>6</v>
      </c>
      <c r="Q10" s="2">
        <f t="shared" si="7"/>
        <v>28</v>
      </c>
      <c r="R10" s="2">
        <v>5</v>
      </c>
      <c r="S10" s="2">
        <f>VLOOKUP(R10,$A$43:$B$72,2)</f>
        <v>30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142</v>
      </c>
    </row>
    <row r="11" spans="1:30" ht="12.75">
      <c r="A11" s="16" t="s">
        <v>209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2">
        <v>6</v>
      </c>
      <c r="G11" s="2">
        <f t="shared" si="2"/>
        <v>28</v>
      </c>
      <c r="H11" s="2">
        <v>1</v>
      </c>
      <c r="I11" s="2">
        <f t="shared" si="3"/>
        <v>50</v>
      </c>
      <c r="J11" s="30">
        <v>0</v>
      </c>
      <c r="K11" s="30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4</v>
      </c>
      <c r="S11" s="2">
        <f>VLOOKUP(R11,$A$43:$B$72,2)</f>
        <v>32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110</v>
      </c>
    </row>
    <row r="12" spans="1:30" ht="12.75">
      <c r="A12" s="16" t="s">
        <v>111</v>
      </c>
      <c r="B12" s="30">
        <v>0</v>
      </c>
      <c r="C12" s="30">
        <f t="shared" si="0"/>
        <v>0</v>
      </c>
      <c r="D12" s="31">
        <v>0</v>
      </c>
      <c r="E12" s="30">
        <f t="shared" si="1"/>
        <v>0</v>
      </c>
      <c r="F12" s="31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8</v>
      </c>
      <c r="M12" s="2">
        <f t="shared" si="5"/>
        <v>24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>VLOOKUP(R12,$A$43:$B$72,2)</f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24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9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6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9">
        <v>0</v>
      </c>
      <c r="M16" s="2">
        <f>VLOOKUP(L16,$A$43:$B$72,2)</f>
        <v>0</v>
      </c>
      <c r="N16" s="9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16"/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4" ref="C19:G20">VLOOKUP(B19,$A$43:$B$72,2)</f>
        <v>0</v>
      </c>
      <c r="D19" s="2">
        <v>0</v>
      </c>
      <c r="E19" s="2">
        <f t="shared" si="14"/>
        <v>0</v>
      </c>
      <c r="F19" s="2">
        <v>0</v>
      </c>
      <c r="G19" s="2">
        <f t="shared" si="14"/>
        <v>0</v>
      </c>
      <c r="H19" s="2">
        <v>0</v>
      </c>
      <c r="I19" s="2">
        <f aca="true" t="shared" si="15" ref="I19:I41">VLOOKUP(H19,$A$43:$B$72,2)</f>
        <v>0</v>
      </c>
      <c r="J19" s="2">
        <v>0</v>
      </c>
      <c r="K19" s="2">
        <f aca="true" t="shared" si="16" ref="K19:K41">VLOOKUP(J19,$A$43:$B$72,2)</f>
        <v>0</v>
      </c>
      <c r="L19" s="2">
        <v>0</v>
      </c>
      <c r="M19" s="2">
        <f aca="true" t="shared" si="17" ref="M19:M41">VLOOKUP(L19,$A$43:$B$72,2)</f>
        <v>0</v>
      </c>
      <c r="N19" s="2">
        <v>0</v>
      </c>
      <c r="O19" s="2">
        <f aca="true" t="shared" si="18" ref="O19:O41">VLOOKUP(N19,$A$43:$B$72,2)</f>
        <v>0</v>
      </c>
      <c r="P19" s="2">
        <v>0</v>
      </c>
      <c r="Q19" s="2">
        <f aca="true" t="shared" si="19" ref="Q19:Q41">VLOOKUP(P19,$A$43:$B$72,2)</f>
        <v>0</v>
      </c>
      <c r="R19" s="2">
        <v>0</v>
      </c>
      <c r="S19" s="2">
        <f aca="true" t="shared" si="20" ref="S19:S41">VLOOKUP(R19,$A$43:$B$72,2)</f>
        <v>0</v>
      </c>
      <c r="T19" s="2">
        <v>0</v>
      </c>
      <c r="U19" s="2">
        <f aca="true" t="shared" si="21" ref="U19:U41">VLOOKUP(T19,$A$43:$B$72,2)</f>
        <v>0</v>
      </c>
      <c r="V19" s="2">
        <v>0</v>
      </c>
      <c r="W19" s="2">
        <f aca="true" t="shared" si="22" ref="W19:W41">VLOOKUP(V19,$A$43:$B$72,2)</f>
        <v>0</v>
      </c>
      <c r="X19" s="2">
        <v>0</v>
      </c>
      <c r="Y19" s="2">
        <f aca="true" t="shared" si="23" ref="Y19:Y41">VLOOKUP(X19,$A$43:$B$72,2)</f>
        <v>0</v>
      </c>
      <c r="Z19" s="2">
        <v>0</v>
      </c>
      <c r="AA19" s="2">
        <f aca="true" t="shared" si="24" ref="AA19:AA41">VLOOKUP(Z19,$A$43:$B$72,2)</f>
        <v>0</v>
      </c>
      <c r="AB19" s="2">
        <v>0</v>
      </c>
      <c r="AC19" s="2">
        <f aca="true" t="shared" si="25" ref="AC19:AC41">VLOOKUP(AB19,$A$43:$B$72,2)</f>
        <v>0</v>
      </c>
      <c r="AD19" s="2">
        <f aca="true" t="shared" si="26" ref="AD19:AD26">SUM(C19,E19,G19,I19,K19,M19,O19,Q19,S19,U19,W19,Y19,AA19,AC19)</f>
        <v>0</v>
      </c>
    </row>
    <row r="20" spans="2:30" ht="12.75">
      <c r="B20" s="2">
        <v>0</v>
      </c>
      <c r="C20" s="2">
        <f t="shared" si="14"/>
        <v>0</v>
      </c>
      <c r="D20" s="2">
        <v>0</v>
      </c>
      <c r="E20" s="2">
        <f t="shared" si="14"/>
        <v>0</v>
      </c>
      <c r="F20" s="2">
        <v>0</v>
      </c>
      <c r="G20" s="2">
        <f t="shared" si="14"/>
        <v>0</v>
      </c>
      <c r="H20" s="2">
        <v>0</v>
      </c>
      <c r="I20" s="2">
        <f t="shared" si="15"/>
        <v>0</v>
      </c>
      <c r="J20" s="2">
        <v>0</v>
      </c>
      <c r="K20" s="2">
        <f t="shared" si="16"/>
        <v>0</v>
      </c>
      <c r="L20" s="2">
        <v>0</v>
      </c>
      <c r="M20" s="2">
        <f t="shared" si="17"/>
        <v>0</v>
      </c>
      <c r="N20" s="2">
        <v>0</v>
      </c>
      <c r="O20" s="2">
        <f t="shared" si="18"/>
        <v>0</v>
      </c>
      <c r="P20" s="2">
        <v>0</v>
      </c>
      <c r="Q20" s="2">
        <f t="shared" si="19"/>
        <v>0</v>
      </c>
      <c r="R20" s="9">
        <v>0</v>
      </c>
      <c r="S20" s="2">
        <f t="shared" si="20"/>
        <v>0</v>
      </c>
      <c r="T20" s="2">
        <v>0</v>
      </c>
      <c r="U20" s="2">
        <f t="shared" si="21"/>
        <v>0</v>
      </c>
      <c r="V20" s="2">
        <v>0</v>
      </c>
      <c r="W20" s="2">
        <f t="shared" si="22"/>
        <v>0</v>
      </c>
      <c r="X20" s="2">
        <v>0</v>
      </c>
      <c r="Y20" s="2">
        <f t="shared" si="23"/>
        <v>0</v>
      </c>
      <c r="Z20" s="2">
        <v>0</v>
      </c>
      <c r="AA20" s="2">
        <f t="shared" si="24"/>
        <v>0</v>
      </c>
      <c r="AB20" s="2">
        <v>0</v>
      </c>
      <c r="AC20" s="2">
        <f t="shared" si="25"/>
        <v>0</v>
      </c>
      <c r="AD20" s="2">
        <f t="shared" si="26"/>
        <v>0</v>
      </c>
    </row>
    <row r="21" spans="2:30" ht="12.75">
      <c r="B21" s="2">
        <v>0</v>
      </c>
      <c r="C21" s="2">
        <f aca="true" t="shared" si="27" ref="C21:C41">VLOOKUP(B21,$A$43:$B$72,2)</f>
        <v>0</v>
      </c>
      <c r="D21" s="2">
        <v>0</v>
      </c>
      <c r="E21" s="2">
        <f aca="true" t="shared" si="28" ref="E21:G36">VLOOKUP(D21,$A$43:$B$72,2)</f>
        <v>0</v>
      </c>
      <c r="F21" s="2">
        <v>0</v>
      </c>
      <c r="G21" s="2">
        <f t="shared" si="28"/>
        <v>0</v>
      </c>
      <c r="H21" s="2">
        <v>0</v>
      </c>
      <c r="I21" s="2">
        <f t="shared" si="15"/>
        <v>0</v>
      </c>
      <c r="J21" s="2">
        <v>0</v>
      </c>
      <c r="K21" s="2">
        <f t="shared" si="16"/>
        <v>0</v>
      </c>
      <c r="L21" s="2">
        <v>0</v>
      </c>
      <c r="M21" s="2">
        <f t="shared" si="17"/>
        <v>0</v>
      </c>
      <c r="N21" s="2">
        <v>0</v>
      </c>
      <c r="O21" s="2">
        <f t="shared" si="18"/>
        <v>0</v>
      </c>
      <c r="P21" s="2">
        <v>0</v>
      </c>
      <c r="Q21" s="2">
        <f t="shared" si="19"/>
        <v>0</v>
      </c>
      <c r="R21" s="2">
        <v>0</v>
      </c>
      <c r="S21" s="2">
        <f t="shared" si="20"/>
        <v>0</v>
      </c>
      <c r="T21" s="2">
        <v>0</v>
      </c>
      <c r="U21" s="2">
        <f t="shared" si="21"/>
        <v>0</v>
      </c>
      <c r="V21" s="2">
        <v>0</v>
      </c>
      <c r="W21" s="2">
        <f t="shared" si="22"/>
        <v>0</v>
      </c>
      <c r="X21" s="2">
        <v>0</v>
      </c>
      <c r="Y21" s="2">
        <f t="shared" si="23"/>
        <v>0</v>
      </c>
      <c r="Z21" s="2">
        <v>0</v>
      </c>
      <c r="AA21" s="2">
        <f t="shared" si="24"/>
        <v>0</v>
      </c>
      <c r="AB21" s="2">
        <v>0</v>
      </c>
      <c r="AC21" s="2">
        <f t="shared" si="25"/>
        <v>0</v>
      </c>
      <c r="AD21" s="2">
        <f t="shared" si="26"/>
        <v>0</v>
      </c>
    </row>
    <row r="22" spans="2:30" ht="12.75">
      <c r="B22" s="2">
        <v>0</v>
      </c>
      <c r="C22" s="2">
        <f t="shared" si="27"/>
        <v>0</v>
      </c>
      <c r="D22" s="2">
        <v>0</v>
      </c>
      <c r="E22" s="2">
        <f t="shared" si="28"/>
        <v>0</v>
      </c>
      <c r="F22" s="2">
        <v>0</v>
      </c>
      <c r="G22" s="2">
        <f t="shared" si="28"/>
        <v>0</v>
      </c>
      <c r="H22" s="2">
        <v>0</v>
      </c>
      <c r="I22" s="2">
        <f t="shared" si="15"/>
        <v>0</v>
      </c>
      <c r="J22" s="2">
        <v>0</v>
      </c>
      <c r="K22" s="2">
        <f t="shared" si="16"/>
        <v>0</v>
      </c>
      <c r="L22" s="2">
        <v>0</v>
      </c>
      <c r="M22" s="2">
        <f t="shared" si="17"/>
        <v>0</v>
      </c>
      <c r="N22" s="2">
        <v>0</v>
      </c>
      <c r="O22" s="2">
        <f t="shared" si="18"/>
        <v>0</v>
      </c>
      <c r="P22" s="2">
        <v>0</v>
      </c>
      <c r="Q22" s="2">
        <f t="shared" si="19"/>
        <v>0</v>
      </c>
      <c r="R22" s="2">
        <v>0</v>
      </c>
      <c r="S22" s="2">
        <f t="shared" si="20"/>
        <v>0</v>
      </c>
      <c r="T22" s="2">
        <v>0</v>
      </c>
      <c r="U22" s="2">
        <f t="shared" si="21"/>
        <v>0</v>
      </c>
      <c r="V22" s="2">
        <v>0</v>
      </c>
      <c r="W22" s="2">
        <f t="shared" si="22"/>
        <v>0</v>
      </c>
      <c r="X22" s="2">
        <v>0</v>
      </c>
      <c r="Y22" s="2">
        <f t="shared" si="23"/>
        <v>0</v>
      </c>
      <c r="Z22" s="2">
        <v>0</v>
      </c>
      <c r="AA22" s="2">
        <f t="shared" si="24"/>
        <v>0</v>
      </c>
      <c r="AB22" s="2">
        <v>0</v>
      </c>
      <c r="AC22" s="2">
        <f t="shared" si="25"/>
        <v>0</v>
      </c>
      <c r="AD22" s="2">
        <f t="shared" si="26"/>
        <v>0</v>
      </c>
    </row>
    <row r="23" spans="2:30" ht="12.75">
      <c r="B23" s="2">
        <v>0</v>
      </c>
      <c r="C23" s="2">
        <f t="shared" si="27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5"/>
        <v>0</v>
      </c>
      <c r="J23" s="2">
        <v>0</v>
      </c>
      <c r="K23" s="2">
        <f t="shared" si="16"/>
        <v>0</v>
      </c>
      <c r="L23" s="2">
        <v>0</v>
      </c>
      <c r="M23" s="2">
        <f t="shared" si="17"/>
        <v>0</v>
      </c>
      <c r="N23" s="2">
        <v>0</v>
      </c>
      <c r="O23" s="2">
        <f t="shared" si="18"/>
        <v>0</v>
      </c>
      <c r="P23" s="2">
        <v>0</v>
      </c>
      <c r="Q23" s="2">
        <f t="shared" si="19"/>
        <v>0</v>
      </c>
      <c r="R23" s="2">
        <v>0</v>
      </c>
      <c r="S23" s="2">
        <f t="shared" si="20"/>
        <v>0</v>
      </c>
      <c r="T23" s="2">
        <v>0</v>
      </c>
      <c r="U23" s="2">
        <f t="shared" si="21"/>
        <v>0</v>
      </c>
      <c r="V23" s="2">
        <v>0</v>
      </c>
      <c r="W23" s="2">
        <f t="shared" si="22"/>
        <v>0</v>
      </c>
      <c r="X23" s="2">
        <v>0</v>
      </c>
      <c r="Y23" s="2">
        <f t="shared" si="23"/>
        <v>0</v>
      </c>
      <c r="Z23" s="2">
        <v>0</v>
      </c>
      <c r="AA23" s="2">
        <f t="shared" si="24"/>
        <v>0</v>
      </c>
      <c r="AB23" s="2">
        <v>0</v>
      </c>
      <c r="AC23" s="2">
        <f t="shared" si="25"/>
        <v>0</v>
      </c>
      <c r="AD23" s="2">
        <f t="shared" si="26"/>
        <v>0</v>
      </c>
    </row>
    <row r="24" spans="2:30" ht="12.75">
      <c r="B24" s="2">
        <v>0</v>
      </c>
      <c r="C24" s="2">
        <f t="shared" si="27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5"/>
        <v>0</v>
      </c>
      <c r="J24" s="2">
        <v>0</v>
      </c>
      <c r="K24" s="2">
        <f t="shared" si="16"/>
        <v>0</v>
      </c>
      <c r="L24" s="2">
        <v>0</v>
      </c>
      <c r="M24" s="2">
        <f t="shared" si="17"/>
        <v>0</v>
      </c>
      <c r="N24" s="2">
        <v>0</v>
      </c>
      <c r="O24" s="2">
        <f t="shared" si="18"/>
        <v>0</v>
      </c>
      <c r="P24" s="2">
        <v>0</v>
      </c>
      <c r="Q24" s="2">
        <f t="shared" si="19"/>
        <v>0</v>
      </c>
      <c r="R24" s="2">
        <v>0</v>
      </c>
      <c r="S24" s="2">
        <f t="shared" si="20"/>
        <v>0</v>
      </c>
      <c r="T24" s="2">
        <v>0</v>
      </c>
      <c r="U24" s="2">
        <f t="shared" si="21"/>
        <v>0</v>
      </c>
      <c r="V24" s="2">
        <v>0</v>
      </c>
      <c r="W24" s="2">
        <f t="shared" si="22"/>
        <v>0</v>
      </c>
      <c r="X24" s="2">
        <v>0</v>
      </c>
      <c r="Y24" s="2">
        <f t="shared" si="23"/>
        <v>0</v>
      </c>
      <c r="Z24" s="2">
        <v>0</v>
      </c>
      <c r="AA24" s="2">
        <f t="shared" si="24"/>
        <v>0</v>
      </c>
      <c r="AB24" s="2">
        <v>0</v>
      </c>
      <c r="AC24" s="2">
        <f t="shared" si="25"/>
        <v>0</v>
      </c>
      <c r="AD24" s="2">
        <f t="shared" si="26"/>
        <v>0</v>
      </c>
    </row>
    <row r="25" spans="2:30" ht="12.75">
      <c r="B25" s="2">
        <v>0</v>
      </c>
      <c r="C25" s="2">
        <f t="shared" si="27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5"/>
        <v>0</v>
      </c>
      <c r="J25" s="2">
        <v>0</v>
      </c>
      <c r="K25" s="2">
        <f t="shared" si="16"/>
        <v>0</v>
      </c>
      <c r="L25" s="2">
        <v>0</v>
      </c>
      <c r="M25" s="2">
        <f t="shared" si="17"/>
        <v>0</v>
      </c>
      <c r="N25" s="2">
        <v>0</v>
      </c>
      <c r="O25" s="2">
        <f t="shared" si="18"/>
        <v>0</v>
      </c>
      <c r="P25" s="2">
        <v>0</v>
      </c>
      <c r="Q25" s="2">
        <f t="shared" si="19"/>
        <v>0</v>
      </c>
      <c r="R25" s="2">
        <v>0</v>
      </c>
      <c r="S25" s="2">
        <f t="shared" si="20"/>
        <v>0</v>
      </c>
      <c r="T25" s="2">
        <v>0</v>
      </c>
      <c r="U25" s="2">
        <f t="shared" si="21"/>
        <v>0</v>
      </c>
      <c r="V25" s="2">
        <v>0</v>
      </c>
      <c r="W25" s="2">
        <f t="shared" si="22"/>
        <v>0</v>
      </c>
      <c r="X25" s="2">
        <v>0</v>
      </c>
      <c r="Y25" s="2">
        <f t="shared" si="23"/>
        <v>0</v>
      </c>
      <c r="Z25" s="2">
        <v>0</v>
      </c>
      <c r="AA25" s="2">
        <f t="shared" si="24"/>
        <v>0</v>
      </c>
      <c r="AB25" s="2">
        <v>0</v>
      </c>
      <c r="AC25" s="2">
        <f t="shared" si="25"/>
        <v>0</v>
      </c>
      <c r="AD25" s="2">
        <f t="shared" si="26"/>
        <v>0</v>
      </c>
    </row>
    <row r="26" spans="2:30" ht="12.75">
      <c r="B26" s="2">
        <v>0</v>
      </c>
      <c r="C26" s="2">
        <f t="shared" si="27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5"/>
        <v>0</v>
      </c>
      <c r="J26" s="2">
        <v>0</v>
      </c>
      <c r="K26" s="2">
        <f t="shared" si="16"/>
        <v>0</v>
      </c>
      <c r="L26" s="2">
        <v>0</v>
      </c>
      <c r="M26" s="2">
        <f t="shared" si="17"/>
        <v>0</v>
      </c>
      <c r="N26" s="2">
        <v>0</v>
      </c>
      <c r="O26" s="2">
        <f t="shared" si="18"/>
        <v>0</v>
      </c>
      <c r="P26" s="2">
        <v>0</v>
      </c>
      <c r="Q26" s="2">
        <f t="shared" si="19"/>
        <v>0</v>
      </c>
      <c r="R26" s="2">
        <v>0</v>
      </c>
      <c r="S26" s="2">
        <f t="shared" si="20"/>
        <v>0</v>
      </c>
      <c r="T26" s="2">
        <v>0</v>
      </c>
      <c r="U26" s="2">
        <f t="shared" si="21"/>
        <v>0</v>
      </c>
      <c r="V26" s="2">
        <v>0</v>
      </c>
      <c r="W26" s="2">
        <f t="shared" si="22"/>
        <v>0</v>
      </c>
      <c r="X26" s="2">
        <v>0</v>
      </c>
      <c r="Y26" s="2">
        <f t="shared" si="23"/>
        <v>0</v>
      </c>
      <c r="Z26" s="2">
        <v>0</v>
      </c>
      <c r="AA26" s="2">
        <f t="shared" si="24"/>
        <v>0</v>
      </c>
      <c r="AB26" s="2">
        <v>0</v>
      </c>
      <c r="AC26" s="2">
        <f t="shared" si="25"/>
        <v>0</v>
      </c>
      <c r="AD26" s="2">
        <f t="shared" si="26"/>
        <v>0</v>
      </c>
    </row>
    <row r="27" spans="2:30" ht="12.75">
      <c r="B27" s="2">
        <v>0</v>
      </c>
      <c r="C27" s="2">
        <f t="shared" si="27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5"/>
        <v>0</v>
      </c>
      <c r="J27" s="2">
        <v>0</v>
      </c>
      <c r="K27" s="2">
        <f t="shared" si="16"/>
        <v>0</v>
      </c>
      <c r="L27" s="2">
        <v>0</v>
      </c>
      <c r="M27" s="2">
        <f t="shared" si="17"/>
        <v>0</v>
      </c>
      <c r="N27" s="2">
        <v>0</v>
      </c>
      <c r="O27" s="2">
        <f t="shared" si="18"/>
        <v>0</v>
      </c>
      <c r="P27" s="2">
        <v>0</v>
      </c>
      <c r="Q27" s="2">
        <f t="shared" si="19"/>
        <v>0</v>
      </c>
      <c r="R27" s="2">
        <v>0</v>
      </c>
      <c r="S27" s="2">
        <f t="shared" si="20"/>
        <v>0</v>
      </c>
      <c r="T27" s="2">
        <v>0</v>
      </c>
      <c r="U27" s="2">
        <f t="shared" si="21"/>
        <v>0</v>
      </c>
      <c r="V27" s="2">
        <v>0</v>
      </c>
      <c r="W27" s="2">
        <f t="shared" si="22"/>
        <v>0</v>
      </c>
      <c r="X27" s="2">
        <v>0</v>
      </c>
      <c r="Y27" s="2">
        <f t="shared" si="23"/>
        <v>0</v>
      </c>
      <c r="Z27" s="2">
        <v>0</v>
      </c>
      <c r="AA27" s="2">
        <f t="shared" si="24"/>
        <v>0</v>
      </c>
      <c r="AB27" s="2">
        <v>0</v>
      </c>
      <c r="AC27" s="2">
        <f t="shared" si="25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7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5"/>
        <v>0</v>
      </c>
      <c r="J28" s="2">
        <v>0</v>
      </c>
      <c r="K28" s="2">
        <f t="shared" si="16"/>
        <v>0</v>
      </c>
      <c r="L28" s="2">
        <v>0</v>
      </c>
      <c r="M28" s="2">
        <f t="shared" si="17"/>
        <v>0</v>
      </c>
      <c r="N28" s="2">
        <v>0</v>
      </c>
      <c r="O28" s="2">
        <f t="shared" si="18"/>
        <v>0</v>
      </c>
      <c r="P28" s="2">
        <v>0</v>
      </c>
      <c r="Q28" s="2">
        <f t="shared" si="19"/>
        <v>0</v>
      </c>
      <c r="R28" s="2">
        <v>0</v>
      </c>
      <c r="S28" s="2">
        <f t="shared" si="20"/>
        <v>0</v>
      </c>
      <c r="T28" s="2">
        <v>0</v>
      </c>
      <c r="U28" s="2">
        <f t="shared" si="21"/>
        <v>0</v>
      </c>
      <c r="V28" s="2">
        <v>0</v>
      </c>
      <c r="W28" s="2">
        <f t="shared" si="22"/>
        <v>0</v>
      </c>
      <c r="X28" s="2">
        <v>0</v>
      </c>
      <c r="Y28" s="2">
        <f t="shared" si="23"/>
        <v>0</v>
      </c>
      <c r="Z28" s="2">
        <v>0</v>
      </c>
      <c r="AA28" s="2">
        <f t="shared" si="24"/>
        <v>0</v>
      </c>
      <c r="AB28" s="2">
        <v>0</v>
      </c>
      <c r="AC28" s="2">
        <f t="shared" si="25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7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5"/>
        <v>0</v>
      </c>
      <c r="J29" s="2">
        <v>0</v>
      </c>
      <c r="K29" s="2">
        <f t="shared" si="16"/>
        <v>0</v>
      </c>
      <c r="L29" s="2">
        <v>0</v>
      </c>
      <c r="M29" s="2">
        <f t="shared" si="17"/>
        <v>0</v>
      </c>
      <c r="N29" s="2">
        <v>0</v>
      </c>
      <c r="O29" s="2">
        <f t="shared" si="18"/>
        <v>0</v>
      </c>
      <c r="P29" s="2">
        <v>0</v>
      </c>
      <c r="Q29" s="2">
        <f t="shared" si="19"/>
        <v>0</v>
      </c>
      <c r="R29" s="2">
        <v>0</v>
      </c>
      <c r="S29" s="2">
        <f t="shared" si="20"/>
        <v>0</v>
      </c>
      <c r="T29" s="2">
        <v>0</v>
      </c>
      <c r="U29" s="2">
        <f t="shared" si="21"/>
        <v>0</v>
      </c>
      <c r="V29" s="2">
        <v>0</v>
      </c>
      <c r="W29" s="2">
        <f t="shared" si="22"/>
        <v>0</v>
      </c>
      <c r="X29" s="2">
        <v>0</v>
      </c>
      <c r="Y29" s="2">
        <f t="shared" si="23"/>
        <v>0</v>
      </c>
      <c r="Z29" s="2">
        <v>0</v>
      </c>
      <c r="AA29" s="2">
        <f t="shared" si="24"/>
        <v>0</v>
      </c>
      <c r="AB29" s="2">
        <v>0</v>
      </c>
      <c r="AC29" s="2">
        <f t="shared" si="25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7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5"/>
        <v>0</v>
      </c>
      <c r="J30" s="2">
        <v>0</v>
      </c>
      <c r="K30" s="2">
        <f t="shared" si="16"/>
        <v>0</v>
      </c>
      <c r="L30" s="2">
        <v>0</v>
      </c>
      <c r="M30" s="2">
        <f t="shared" si="17"/>
        <v>0</v>
      </c>
      <c r="N30" s="2">
        <v>0</v>
      </c>
      <c r="O30" s="2">
        <f t="shared" si="18"/>
        <v>0</v>
      </c>
      <c r="P30" s="2">
        <v>0</v>
      </c>
      <c r="Q30" s="2">
        <f t="shared" si="19"/>
        <v>0</v>
      </c>
      <c r="R30" s="2">
        <v>0</v>
      </c>
      <c r="S30" s="2">
        <f t="shared" si="20"/>
        <v>0</v>
      </c>
      <c r="T30" s="2">
        <v>0</v>
      </c>
      <c r="U30" s="2">
        <f t="shared" si="21"/>
        <v>0</v>
      </c>
      <c r="V30" s="2">
        <v>0</v>
      </c>
      <c r="W30" s="2">
        <f t="shared" si="22"/>
        <v>0</v>
      </c>
      <c r="X30" s="2">
        <v>0</v>
      </c>
      <c r="Y30" s="2">
        <f t="shared" si="23"/>
        <v>0</v>
      </c>
      <c r="Z30" s="2">
        <v>0</v>
      </c>
      <c r="AA30" s="2">
        <f t="shared" si="24"/>
        <v>0</v>
      </c>
      <c r="AB30" s="2">
        <v>0</v>
      </c>
      <c r="AC30" s="2">
        <f t="shared" si="25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27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5"/>
        <v>0</v>
      </c>
      <c r="J31" s="2">
        <v>0</v>
      </c>
      <c r="K31" s="2">
        <f t="shared" si="16"/>
        <v>0</v>
      </c>
      <c r="L31" s="2">
        <v>0</v>
      </c>
      <c r="M31" s="2">
        <f t="shared" si="17"/>
        <v>0</v>
      </c>
      <c r="N31" s="2">
        <v>0</v>
      </c>
      <c r="O31" s="2">
        <f t="shared" si="18"/>
        <v>0</v>
      </c>
      <c r="P31" s="2">
        <v>0</v>
      </c>
      <c r="Q31" s="2">
        <f t="shared" si="19"/>
        <v>0</v>
      </c>
      <c r="R31" s="2">
        <v>0</v>
      </c>
      <c r="S31" s="2">
        <f t="shared" si="20"/>
        <v>0</v>
      </c>
      <c r="T31" s="2">
        <v>0</v>
      </c>
      <c r="U31" s="2">
        <f t="shared" si="21"/>
        <v>0</v>
      </c>
      <c r="V31" s="2">
        <v>0</v>
      </c>
      <c r="W31" s="2">
        <f t="shared" si="22"/>
        <v>0</v>
      </c>
      <c r="X31" s="2">
        <v>0</v>
      </c>
      <c r="Y31" s="2">
        <f t="shared" si="23"/>
        <v>0</v>
      </c>
      <c r="Z31" s="2">
        <v>0</v>
      </c>
      <c r="AA31" s="2">
        <f t="shared" si="24"/>
        <v>0</v>
      </c>
      <c r="AB31" s="2">
        <v>0</v>
      </c>
      <c r="AC31" s="2">
        <f t="shared" si="25"/>
        <v>0</v>
      </c>
      <c r="AD31" s="2">
        <f t="shared" si="29"/>
        <v>0</v>
      </c>
    </row>
    <row r="32" spans="2:30" ht="12.75">
      <c r="B32" s="2">
        <v>0</v>
      </c>
      <c r="C32" s="2">
        <f t="shared" si="27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5"/>
        <v>0</v>
      </c>
      <c r="J32" s="2">
        <v>0</v>
      </c>
      <c r="K32" s="2">
        <f t="shared" si="16"/>
        <v>0</v>
      </c>
      <c r="L32" s="2">
        <v>0</v>
      </c>
      <c r="M32" s="2">
        <f t="shared" si="17"/>
        <v>0</v>
      </c>
      <c r="N32" s="2">
        <v>0</v>
      </c>
      <c r="O32" s="2">
        <f t="shared" si="18"/>
        <v>0</v>
      </c>
      <c r="P32" s="2">
        <v>0</v>
      </c>
      <c r="Q32" s="2">
        <f t="shared" si="19"/>
        <v>0</v>
      </c>
      <c r="R32" s="2">
        <v>0</v>
      </c>
      <c r="S32" s="2">
        <f t="shared" si="20"/>
        <v>0</v>
      </c>
      <c r="T32" s="2">
        <v>0</v>
      </c>
      <c r="U32" s="2">
        <f t="shared" si="21"/>
        <v>0</v>
      </c>
      <c r="V32" s="2">
        <v>0</v>
      </c>
      <c r="W32" s="2">
        <f t="shared" si="22"/>
        <v>0</v>
      </c>
      <c r="X32" s="2">
        <v>0</v>
      </c>
      <c r="Y32" s="2">
        <f t="shared" si="23"/>
        <v>0</v>
      </c>
      <c r="Z32" s="2">
        <v>0</v>
      </c>
      <c r="AA32" s="2">
        <f t="shared" si="24"/>
        <v>0</v>
      </c>
      <c r="AB32" s="2">
        <v>0</v>
      </c>
      <c r="AC32" s="2">
        <f t="shared" si="25"/>
        <v>0</v>
      </c>
      <c r="AD32" s="2">
        <f t="shared" si="29"/>
        <v>0</v>
      </c>
    </row>
    <row r="33" spans="2:30" ht="12.75">
      <c r="B33" s="2">
        <v>0</v>
      </c>
      <c r="C33" s="2">
        <f t="shared" si="27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5"/>
        <v>0</v>
      </c>
      <c r="J33" s="2">
        <v>0</v>
      </c>
      <c r="K33" s="2">
        <f t="shared" si="16"/>
        <v>0</v>
      </c>
      <c r="L33" s="2">
        <v>0</v>
      </c>
      <c r="M33" s="2">
        <f t="shared" si="17"/>
        <v>0</v>
      </c>
      <c r="N33" s="2">
        <v>0</v>
      </c>
      <c r="O33" s="2">
        <f t="shared" si="18"/>
        <v>0</v>
      </c>
      <c r="P33" s="2">
        <v>0</v>
      </c>
      <c r="Q33" s="2">
        <f t="shared" si="19"/>
        <v>0</v>
      </c>
      <c r="R33" s="2">
        <v>0</v>
      </c>
      <c r="S33" s="2">
        <f t="shared" si="20"/>
        <v>0</v>
      </c>
      <c r="T33" s="2">
        <v>0</v>
      </c>
      <c r="U33" s="2">
        <f t="shared" si="21"/>
        <v>0</v>
      </c>
      <c r="V33" s="2">
        <v>0</v>
      </c>
      <c r="W33" s="2">
        <f t="shared" si="22"/>
        <v>0</v>
      </c>
      <c r="X33" s="2">
        <v>0</v>
      </c>
      <c r="Y33" s="2">
        <f t="shared" si="23"/>
        <v>0</v>
      </c>
      <c r="Z33" s="2">
        <v>0</v>
      </c>
      <c r="AA33" s="2">
        <f t="shared" si="24"/>
        <v>0</v>
      </c>
      <c r="AB33" s="2">
        <v>0</v>
      </c>
      <c r="AC33" s="2">
        <f t="shared" si="25"/>
        <v>0</v>
      </c>
      <c r="AD33" s="2">
        <f t="shared" si="29"/>
        <v>0</v>
      </c>
    </row>
    <row r="34" spans="2:30" ht="12.75">
      <c r="B34" s="2">
        <v>0</v>
      </c>
      <c r="C34" s="2">
        <f t="shared" si="27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5"/>
        <v>0</v>
      </c>
      <c r="J34" s="2">
        <v>0</v>
      </c>
      <c r="K34" s="2">
        <f t="shared" si="16"/>
        <v>0</v>
      </c>
      <c r="L34" s="2">
        <v>0</v>
      </c>
      <c r="M34" s="2">
        <f t="shared" si="17"/>
        <v>0</v>
      </c>
      <c r="N34" s="2">
        <v>0</v>
      </c>
      <c r="O34" s="2">
        <f t="shared" si="18"/>
        <v>0</v>
      </c>
      <c r="P34" s="2">
        <v>0</v>
      </c>
      <c r="Q34" s="2">
        <f t="shared" si="19"/>
        <v>0</v>
      </c>
      <c r="R34" s="2">
        <v>0</v>
      </c>
      <c r="S34" s="2">
        <f t="shared" si="20"/>
        <v>0</v>
      </c>
      <c r="T34" s="2">
        <v>0</v>
      </c>
      <c r="U34" s="2">
        <f t="shared" si="21"/>
        <v>0</v>
      </c>
      <c r="V34" s="2">
        <v>0</v>
      </c>
      <c r="W34" s="2">
        <f t="shared" si="22"/>
        <v>0</v>
      </c>
      <c r="X34" s="2">
        <v>0</v>
      </c>
      <c r="Y34" s="2">
        <f t="shared" si="23"/>
        <v>0</v>
      </c>
      <c r="Z34" s="2">
        <v>0</v>
      </c>
      <c r="AA34" s="2">
        <f t="shared" si="24"/>
        <v>0</v>
      </c>
      <c r="AB34" s="2">
        <v>0</v>
      </c>
      <c r="AC34" s="2">
        <f t="shared" si="25"/>
        <v>0</v>
      </c>
      <c r="AD34" s="2">
        <f t="shared" si="29"/>
        <v>0</v>
      </c>
    </row>
    <row r="35" spans="2:30" ht="12.75">
      <c r="B35" s="2">
        <v>0</v>
      </c>
      <c r="C35" s="2">
        <f t="shared" si="27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5"/>
        <v>0</v>
      </c>
      <c r="J35" s="2">
        <v>0</v>
      </c>
      <c r="K35" s="2">
        <f t="shared" si="16"/>
        <v>0</v>
      </c>
      <c r="L35" s="2">
        <v>0</v>
      </c>
      <c r="M35" s="2">
        <f t="shared" si="17"/>
        <v>0</v>
      </c>
      <c r="N35" s="2">
        <v>0</v>
      </c>
      <c r="O35" s="2">
        <f t="shared" si="18"/>
        <v>0</v>
      </c>
      <c r="P35" s="2">
        <v>0</v>
      </c>
      <c r="Q35" s="2">
        <f t="shared" si="19"/>
        <v>0</v>
      </c>
      <c r="R35" s="2">
        <v>0</v>
      </c>
      <c r="S35" s="2">
        <f t="shared" si="20"/>
        <v>0</v>
      </c>
      <c r="T35" s="2">
        <v>0</v>
      </c>
      <c r="U35" s="2">
        <f t="shared" si="21"/>
        <v>0</v>
      </c>
      <c r="V35" s="2">
        <v>0</v>
      </c>
      <c r="W35" s="2">
        <f t="shared" si="22"/>
        <v>0</v>
      </c>
      <c r="X35" s="2">
        <v>0</v>
      </c>
      <c r="Y35" s="2">
        <f t="shared" si="23"/>
        <v>0</v>
      </c>
      <c r="Z35" s="2">
        <v>0</v>
      </c>
      <c r="AA35" s="2">
        <f t="shared" si="24"/>
        <v>0</v>
      </c>
      <c r="AB35" s="2">
        <v>0</v>
      </c>
      <c r="AC35" s="2">
        <f t="shared" si="25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27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5"/>
        <v>0</v>
      </c>
      <c r="J36" s="2">
        <v>0</v>
      </c>
      <c r="K36" s="2">
        <f t="shared" si="16"/>
        <v>0</v>
      </c>
      <c r="L36" s="2">
        <v>0</v>
      </c>
      <c r="M36" s="2">
        <f t="shared" si="17"/>
        <v>0</v>
      </c>
      <c r="N36" s="2">
        <v>0</v>
      </c>
      <c r="O36" s="2">
        <f t="shared" si="18"/>
        <v>0</v>
      </c>
      <c r="P36" s="2">
        <v>0</v>
      </c>
      <c r="Q36" s="2">
        <f t="shared" si="19"/>
        <v>0</v>
      </c>
      <c r="R36" s="2">
        <v>0</v>
      </c>
      <c r="S36" s="2">
        <f t="shared" si="20"/>
        <v>0</v>
      </c>
      <c r="T36" s="2">
        <v>0</v>
      </c>
      <c r="U36" s="2">
        <f t="shared" si="21"/>
        <v>0</v>
      </c>
      <c r="V36" s="2">
        <v>0</v>
      </c>
      <c r="W36" s="2">
        <f t="shared" si="22"/>
        <v>0</v>
      </c>
      <c r="X36" s="2">
        <v>0</v>
      </c>
      <c r="Y36" s="2">
        <f t="shared" si="23"/>
        <v>0</v>
      </c>
      <c r="Z36" s="2">
        <v>0</v>
      </c>
      <c r="AA36" s="2">
        <f t="shared" si="24"/>
        <v>0</v>
      </c>
      <c r="AB36" s="2">
        <v>0</v>
      </c>
      <c r="AC36" s="2">
        <f t="shared" si="25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27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5"/>
        <v>0</v>
      </c>
      <c r="J37" s="2">
        <v>0</v>
      </c>
      <c r="K37" s="2">
        <f t="shared" si="16"/>
        <v>0</v>
      </c>
      <c r="L37" s="2">
        <v>0</v>
      </c>
      <c r="M37" s="2">
        <f t="shared" si="17"/>
        <v>0</v>
      </c>
      <c r="N37" s="2">
        <v>0</v>
      </c>
      <c r="O37" s="2">
        <f t="shared" si="18"/>
        <v>0</v>
      </c>
      <c r="P37" s="2">
        <v>0</v>
      </c>
      <c r="Q37" s="2">
        <f t="shared" si="19"/>
        <v>0</v>
      </c>
      <c r="R37" s="2">
        <v>0</v>
      </c>
      <c r="S37" s="2">
        <f t="shared" si="20"/>
        <v>0</v>
      </c>
      <c r="T37" s="2">
        <v>0</v>
      </c>
      <c r="U37" s="2">
        <f t="shared" si="21"/>
        <v>0</v>
      </c>
      <c r="V37" s="2">
        <v>0</v>
      </c>
      <c r="W37" s="2">
        <f t="shared" si="22"/>
        <v>0</v>
      </c>
      <c r="X37" s="2">
        <v>0</v>
      </c>
      <c r="Y37" s="2">
        <f t="shared" si="23"/>
        <v>0</v>
      </c>
      <c r="Z37" s="2">
        <v>0</v>
      </c>
      <c r="AA37" s="2">
        <f t="shared" si="24"/>
        <v>0</v>
      </c>
      <c r="AB37" s="2">
        <v>0</v>
      </c>
      <c r="AC37" s="2">
        <f t="shared" si="25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27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5"/>
        <v>0</v>
      </c>
      <c r="J38" s="2">
        <v>0</v>
      </c>
      <c r="K38" s="2">
        <f t="shared" si="16"/>
        <v>0</v>
      </c>
      <c r="L38" s="2">
        <v>0</v>
      </c>
      <c r="M38" s="2">
        <f t="shared" si="17"/>
        <v>0</v>
      </c>
      <c r="N38" s="2">
        <v>0</v>
      </c>
      <c r="O38" s="2">
        <f t="shared" si="18"/>
        <v>0</v>
      </c>
      <c r="P38" s="2">
        <v>0</v>
      </c>
      <c r="Q38" s="2">
        <f t="shared" si="19"/>
        <v>0</v>
      </c>
      <c r="R38" s="2">
        <v>0</v>
      </c>
      <c r="S38" s="2">
        <f t="shared" si="20"/>
        <v>0</v>
      </c>
      <c r="T38" s="2">
        <v>0</v>
      </c>
      <c r="U38" s="2">
        <f t="shared" si="21"/>
        <v>0</v>
      </c>
      <c r="V38" s="2">
        <v>0</v>
      </c>
      <c r="W38" s="2">
        <f t="shared" si="22"/>
        <v>0</v>
      </c>
      <c r="X38" s="2">
        <v>0</v>
      </c>
      <c r="Y38" s="2">
        <f t="shared" si="23"/>
        <v>0</v>
      </c>
      <c r="Z38" s="2">
        <v>0</v>
      </c>
      <c r="AA38" s="2">
        <f t="shared" si="24"/>
        <v>0</v>
      </c>
      <c r="AB38" s="2">
        <v>0</v>
      </c>
      <c r="AC38" s="2">
        <f t="shared" si="25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27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5"/>
        <v>0</v>
      </c>
      <c r="J39" s="2">
        <v>0</v>
      </c>
      <c r="K39" s="2">
        <f t="shared" si="16"/>
        <v>0</v>
      </c>
      <c r="L39" s="2">
        <v>0</v>
      </c>
      <c r="M39" s="2">
        <f t="shared" si="17"/>
        <v>0</v>
      </c>
      <c r="N39" s="2">
        <v>0</v>
      </c>
      <c r="O39" s="2">
        <f t="shared" si="18"/>
        <v>0</v>
      </c>
      <c r="P39" s="2">
        <v>0</v>
      </c>
      <c r="Q39" s="2">
        <f t="shared" si="19"/>
        <v>0</v>
      </c>
      <c r="R39" s="2">
        <v>0</v>
      </c>
      <c r="S39" s="2">
        <f t="shared" si="20"/>
        <v>0</v>
      </c>
      <c r="T39" s="2">
        <v>0</v>
      </c>
      <c r="U39" s="2">
        <f t="shared" si="21"/>
        <v>0</v>
      </c>
      <c r="V39" s="2">
        <v>0</v>
      </c>
      <c r="W39" s="2">
        <f t="shared" si="22"/>
        <v>0</v>
      </c>
      <c r="X39" s="2">
        <v>0</v>
      </c>
      <c r="Y39" s="2">
        <f t="shared" si="23"/>
        <v>0</v>
      </c>
      <c r="Z39" s="2">
        <v>0</v>
      </c>
      <c r="AA39" s="2">
        <f t="shared" si="24"/>
        <v>0</v>
      </c>
      <c r="AB39" s="2">
        <v>0</v>
      </c>
      <c r="AC39" s="2">
        <f t="shared" si="25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27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5"/>
        <v>0</v>
      </c>
      <c r="J40" s="2">
        <v>0</v>
      </c>
      <c r="K40" s="2">
        <f t="shared" si="16"/>
        <v>0</v>
      </c>
      <c r="L40" s="2">
        <v>0</v>
      </c>
      <c r="M40" s="2">
        <f t="shared" si="17"/>
        <v>0</v>
      </c>
      <c r="N40" s="2">
        <v>0</v>
      </c>
      <c r="O40" s="2">
        <f t="shared" si="18"/>
        <v>0</v>
      </c>
      <c r="P40" s="2">
        <v>0</v>
      </c>
      <c r="Q40" s="2">
        <f t="shared" si="19"/>
        <v>0</v>
      </c>
      <c r="R40" s="2">
        <v>0</v>
      </c>
      <c r="S40" s="2">
        <f t="shared" si="20"/>
        <v>0</v>
      </c>
      <c r="T40" s="2">
        <v>0</v>
      </c>
      <c r="U40" s="2">
        <f t="shared" si="21"/>
        <v>0</v>
      </c>
      <c r="V40" s="2">
        <v>0</v>
      </c>
      <c r="W40" s="2">
        <f t="shared" si="22"/>
        <v>0</v>
      </c>
      <c r="X40" s="2">
        <v>0</v>
      </c>
      <c r="Y40" s="2">
        <f t="shared" si="23"/>
        <v>0</v>
      </c>
      <c r="Z40" s="2">
        <v>0</v>
      </c>
      <c r="AA40" s="2">
        <f t="shared" si="24"/>
        <v>0</v>
      </c>
      <c r="AB40" s="2">
        <v>0</v>
      </c>
      <c r="AC40" s="2">
        <f t="shared" si="25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27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5"/>
        <v>0</v>
      </c>
      <c r="J41" s="2">
        <v>0</v>
      </c>
      <c r="K41" s="2">
        <f t="shared" si="16"/>
        <v>0</v>
      </c>
      <c r="L41" s="2">
        <v>0</v>
      </c>
      <c r="M41" s="2">
        <f t="shared" si="17"/>
        <v>0</v>
      </c>
      <c r="N41" s="2">
        <v>0</v>
      </c>
      <c r="O41" s="2">
        <f t="shared" si="18"/>
        <v>0</v>
      </c>
      <c r="P41" s="2">
        <v>0</v>
      </c>
      <c r="Q41" s="2">
        <f t="shared" si="19"/>
        <v>0</v>
      </c>
      <c r="R41" s="2">
        <v>0</v>
      </c>
      <c r="S41" s="2">
        <f t="shared" si="20"/>
        <v>0</v>
      </c>
      <c r="T41" s="2">
        <v>0</v>
      </c>
      <c r="U41" s="2">
        <f t="shared" si="21"/>
        <v>0</v>
      </c>
      <c r="V41" s="2">
        <v>0</v>
      </c>
      <c r="W41" s="2">
        <f t="shared" si="22"/>
        <v>0</v>
      </c>
      <c r="X41" s="2">
        <v>0</v>
      </c>
      <c r="Y41" s="2">
        <f t="shared" si="23"/>
        <v>0</v>
      </c>
      <c r="Z41" s="2">
        <v>0</v>
      </c>
      <c r="AA41" s="2">
        <f t="shared" si="24"/>
        <v>0</v>
      </c>
      <c r="AB41" s="2">
        <v>0</v>
      </c>
      <c r="AC41" s="2">
        <f t="shared" si="25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188</v>
      </c>
      <c r="B5" s="2">
        <v>1</v>
      </c>
      <c r="C5" s="2">
        <f aca="true" t="shared" si="0" ref="C5:C17">VLOOKUP(B5,$A$43:$B$72,2)</f>
        <v>50</v>
      </c>
      <c r="D5" s="2">
        <v>1</v>
      </c>
      <c r="E5" s="2">
        <f aca="true" t="shared" si="1" ref="E5:E17">VLOOKUP(D5,$A$43:$B$72,2)</f>
        <v>50</v>
      </c>
      <c r="F5" s="2">
        <v>1</v>
      </c>
      <c r="G5" s="2">
        <f aca="true" t="shared" si="2" ref="G5:G17">VLOOKUP(F5,$A$43:$B$72,2)</f>
        <v>50</v>
      </c>
      <c r="H5" s="2">
        <v>2</v>
      </c>
      <c r="I5" s="2">
        <f aca="true" t="shared" si="3" ref="I5:I17">VLOOKUP(H5,$A$43:$B$72,2)</f>
        <v>42</v>
      </c>
      <c r="J5" s="30">
        <v>0</v>
      </c>
      <c r="K5" s="30">
        <f aca="true" t="shared" si="4" ref="K5:K17">VLOOKUP(J5,$A$43:$B$72,2)</f>
        <v>0</v>
      </c>
      <c r="L5" s="30">
        <v>0</v>
      </c>
      <c r="M5" s="30">
        <f aca="true" t="shared" si="5" ref="M5:M17">VLOOKUP(L5,$A$43:$B$72,2)</f>
        <v>0</v>
      </c>
      <c r="N5" s="2">
        <v>1</v>
      </c>
      <c r="O5" s="2">
        <f aca="true" t="shared" si="6" ref="O5:O17">VLOOKUP(N5,$A$43:$B$72,2)</f>
        <v>50</v>
      </c>
      <c r="P5" s="2">
        <v>1</v>
      </c>
      <c r="Q5" s="2">
        <f aca="true" t="shared" si="7" ref="Q5:Q17">VLOOKUP(P5,$A$43:$B$72,2)</f>
        <v>50</v>
      </c>
      <c r="R5" s="2">
        <v>3</v>
      </c>
      <c r="S5" s="2">
        <f aca="true" t="shared" si="8" ref="S5:S17">VLOOKUP(R5,$A$43:$B$72,2)</f>
        <v>35</v>
      </c>
      <c r="T5" s="2">
        <v>1</v>
      </c>
      <c r="U5" s="2">
        <f aca="true" t="shared" si="9" ref="U5:U17">VLOOKUP(T5,$A$43:$B$72,2)</f>
        <v>50</v>
      </c>
      <c r="V5" s="30">
        <v>0</v>
      </c>
      <c r="W5" s="30">
        <f aca="true" t="shared" si="10" ref="W5:W17">VLOOKUP(V5,$A$43:$B$72,2)</f>
        <v>0</v>
      </c>
      <c r="X5" s="2">
        <v>5</v>
      </c>
      <c r="Y5" s="2">
        <f aca="true" t="shared" si="11" ref="Y5:Y17">VLOOKUP(X5,$A$43:$B$72,2)</f>
        <v>30</v>
      </c>
      <c r="Z5" s="2">
        <v>2</v>
      </c>
      <c r="AA5" s="2">
        <f aca="true" t="shared" si="12" ref="AA5:AA17">VLOOKUP(Z5,$A$43:$B$72,2)</f>
        <v>42</v>
      </c>
      <c r="AB5" s="2">
        <v>7</v>
      </c>
      <c r="AC5" s="2">
        <f aca="true" t="shared" si="13" ref="AC5:AC17">VLOOKUP(AB5,$A$43:$B$72,2)</f>
        <v>26</v>
      </c>
      <c r="AD5" s="2">
        <f aca="true" t="shared" si="14" ref="AD5:AD17">SUM(C5,E5,G5,I5,K5,M5,O5,Q5,S5,U5,W5,Y5,AA5,AC5)</f>
        <v>475</v>
      </c>
    </row>
    <row r="6" spans="1:30" ht="12.75">
      <c r="A6" s="2" t="s">
        <v>118</v>
      </c>
      <c r="B6" s="30">
        <v>0</v>
      </c>
      <c r="C6" s="30">
        <f t="shared" si="0"/>
        <v>0</v>
      </c>
      <c r="D6" s="2">
        <v>6</v>
      </c>
      <c r="E6" s="2">
        <f t="shared" si="1"/>
        <v>28</v>
      </c>
      <c r="F6" s="2">
        <v>3</v>
      </c>
      <c r="G6" s="2">
        <f t="shared" si="2"/>
        <v>35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4</v>
      </c>
      <c r="M6" s="2">
        <f t="shared" si="5"/>
        <v>32</v>
      </c>
      <c r="N6" s="2">
        <v>5</v>
      </c>
      <c r="O6" s="2">
        <f t="shared" si="6"/>
        <v>30</v>
      </c>
      <c r="P6" s="2">
        <v>3</v>
      </c>
      <c r="Q6" s="2">
        <f t="shared" si="7"/>
        <v>35</v>
      </c>
      <c r="R6" s="2">
        <v>5</v>
      </c>
      <c r="S6" s="2">
        <f t="shared" si="8"/>
        <v>30</v>
      </c>
      <c r="T6" s="2">
        <v>3</v>
      </c>
      <c r="U6" s="2">
        <f t="shared" si="9"/>
        <v>35</v>
      </c>
      <c r="V6" s="2">
        <v>2</v>
      </c>
      <c r="W6" s="2">
        <f t="shared" si="10"/>
        <v>42</v>
      </c>
      <c r="X6" s="2">
        <v>4</v>
      </c>
      <c r="Y6" s="2">
        <f t="shared" si="11"/>
        <v>32</v>
      </c>
      <c r="Z6" s="30">
        <v>0</v>
      </c>
      <c r="AA6" s="30">
        <f t="shared" si="12"/>
        <v>0</v>
      </c>
      <c r="AB6" s="30">
        <v>0</v>
      </c>
      <c r="AC6" s="30">
        <f t="shared" si="13"/>
        <v>0</v>
      </c>
      <c r="AD6" s="2">
        <f t="shared" si="14"/>
        <v>399</v>
      </c>
    </row>
    <row r="7" spans="1:30" ht="12.75">
      <c r="A7" s="2" t="s">
        <v>155</v>
      </c>
      <c r="B7" s="2">
        <v>2</v>
      </c>
      <c r="C7" s="2">
        <f t="shared" si="0"/>
        <v>42</v>
      </c>
      <c r="D7" s="2">
        <v>3</v>
      </c>
      <c r="E7" s="2">
        <f t="shared" si="1"/>
        <v>35</v>
      </c>
      <c r="F7" s="30">
        <v>0</v>
      </c>
      <c r="G7" s="30">
        <f t="shared" si="2"/>
        <v>0</v>
      </c>
      <c r="H7" s="2">
        <v>5</v>
      </c>
      <c r="I7" s="2">
        <f t="shared" si="3"/>
        <v>30</v>
      </c>
      <c r="J7" s="2">
        <v>3</v>
      </c>
      <c r="K7" s="2">
        <f t="shared" si="4"/>
        <v>35</v>
      </c>
      <c r="L7" s="30">
        <v>0</v>
      </c>
      <c r="M7" s="30">
        <f t="shared" si="5"/>
        <v>0</v>
      </c>
      <c r="N7" s="2">
        <v>2</v>
      </c>
      <c r="O7" s="2">
        <f t="shared" si="6"/>
        <v>42</v>
      </c>
      <c r="P7" s="2">
        <v>6</v>
      </c>
      <c r="Q7" s="2">
        <f t="shared" si="7"/>
        <v>28</v>
      </c>
      <c r="R7" s="2">
        <v>6</v>
      </c>
      <c r="S7" s="2">
        <f t="shared" si="8"/>
        <v>28</v>
      </c>
      <c r="T7" s="30">
        <v>0</v>
      </c>
      <c r="U7" s="30">
        <f t="shared" si="9"/>
        <v>0</v>
      </c>
      <c r="V7" s="2">
        <v>5</v>
      </c>
      <c r="W7" s="2">
        <f t="shared" si="10"/>
        <v>30</v>
      </c>
      <c r="X7" s="2">
        <v>2</v>
      </c>
      <c r="Y7" s="2">
        <f t="shared" si="11"/>
        <v>42</v>
      </c>
      <c r="Z7" s="2">
        <v>4</v>
      </c>
      <c r="AA7" s="2">
        <f t="shared" si="12"/>
        <v>32</v>
      </c>
      <c r="AB7" s="2">
        <v>5</v>
      </c>
      <c r="AC7" s="2">
        <f t="shared" si="13"/>
        <v>30</v>
      </c>
      <c r="AD7" s="2">
        <f t="shared" si="14"/>
        <v>374</v>
      </c>
    </row>
    <row r="8" spans="1:30" ht="12.75">
      <c r="A8" s="2" t="s">
        <v>189</v>
      </c>
      <c r="B8" s="2">
        <v>3</v>
      </c>
      <c r="C8" s="2">
        <f t="shared" si="0"/>
        <v>35</v>
      </c>
      <c r="D8" s="2">
        <v>4</v>
      </c>
      <c r="E8" s="2">
        <f t="shared" si="1"/>
        <v>32</v>
      </c>
      <c r="F8" s="2">
        <v>2</v>
      </c>
      <c r="G8" s="2">
        <f t="shared" si="2"/>
        <v>42</v>
      </c>
      <c r="H8" s="2">
        <v>4</v>
      </c>
      <c r="I8" s="2">
        <f t="shared" si="3"/>
        <v>32</v>
      </c>
      <c r="J8" s="2">
        <v>6</v>
      </c>
      <c r="K8" s="2">
        <f t="shared" si="4"/>
        <v>28</v>
      </c>
      <c r="L8" s="2">
        <v>5</v>
      </c>
      <c r="M8" s="2">
        <f t="shared" si="5"/>
        <v>30</v>
      </c>
      <c r="N8" s="30">
        <v>0</v>
      </c>
      <c r="O8" s="30">
        <f t="shared" si="6"/>
        <v>0</v>
      </c>
      <c r="P8" s="30">
        <v>0</v>
      </c>
      <c r="Q8" s="30">
        <f t="shared" si="7"/>
        <v>0</v>
      </c>
      <c r="R8" s="30">
        <v>0</v>
      </c>
      <c r="S8" s="30">
        <f t="shared" si="8"/>
        <v>0</v>
      </c>
      <c r="T8" s="2">
        <v>2</v>
      </c>
      <c r="U8" s="2">
        <f t="shared" si="9"/>
        <v>42</v>
      </c>
      <c r="V8" s="2">
        <v>4</v>
      </c>
      <c r="W8" s="2">
        <f t="shared" si="10"/>
        <v>32</v>
      </c>
      <c r="X8" s="2">
        <v>3</v>
      </c>
      <c r="Y8" s="2">
        <f t="shared" si="11"/>
        <v>35</v>
      </c>
      <c r="Z8" s="2">
        <v>3</v>
      </c>
      <c r="AA8" s="2">
        <f t="shared" si="12"/>
        <v>35</v>
      </c>
      <c r="AB8" s="2">
        <v>6</v>
      </c>
      <c r="AC8" s="2">
        <f t="shared" si="13"/>
        <v>28</v>
      </c>
      <c r="AD8" s="2">
        <f t="shared" si="14"/>
        <v>371</v>
      </c>
    </row>
    <row r="9" spans="1:30" ht="12.75">
      <c r="A9" s="2" t="s">
        <v>214</v>
      </c>
      <c r="B9" s="2">
        <v>4</v>
      </c>
      <c r="C9" s="2">
        <f t="shared" si="0"/>
        <v>32</v>
      </c>
      <c r="D9" s="9">
        <v>5</v>
      </c>
      <c r="E9" s="2">
        <f t="shared" si="1"/>
        <v>30</v>
      </c>
      <c r="F9" s="9">
        <v>5</v>
      </c>
      <c r="G9" s="2">
        <f t="shared" si="2"/>
        <v>30</v>
      </c>
      <c r="H9" s="2">
        <v>3</v>
      </c>
      <c r="I9" s="2">
        <f t="shared" si="3"/>
        <v>35</v>
      </c>
      <c r="J9" s="2">
        <v>4</v>
      </c>
      <c r="K9" s="2">
        <f t="shared" si="4"/>
        <v>32</v>
      </c>
      <c r="L9" s="2">
        <v>3</v>
      </c>
      <c r="M9" s="2">
        <f t="shared" si="5"/>
        <v>35</v>
      </c>
      <c r="N9" s="2">
        <v>3</v>
      </c>
      <c r="O9" s="2">
        <f t="shared" si="6"/>
        <v>35</v>
      </c>
      <c r="P9" s="2">
        <v>4</v>
      </c>
      <c r="Q9" s="2">
        <f t="shared" si="7"/>
        <v>32</v>
      </c>
      <c r="R9" s="2">
        <v>4</v>
      </c>
      <c r="S9" s="2">
        <f t="shared" si="8"/>
        <v>32</v>
      </c>
      <c r="T9" s="30">
        <v>0</v>
      </c>
      <c r="U9" s="30">
        <f t="shared" si="9"/>
        <v>0</v>
      </c>
      <c r="V9" s="30">
        <v>0</v>
      </c>
      <c r="W9" s="30">
        <f t="shared" si="10"/>
        <v>0</v>
      </c>
      <c r="X9" s="30">
        <v>0</v>
      </c>
      <c r="Y9" s="30">
        <f t="shared" si="11"/>
        <v>0</v>
      </c>
      <c r="Z9" s="2">
        <v>8</v>
      </c>
      <c r="AA9" s="2">
        <f t="shared" si="12"/>
        <v>24</v>
      </c>
      <c r="AB9" s="2">
        <v>2</v>
      </c>
      <c r="AC9" s="2">
        <f t="shared" si="13"/>
        <v>42</v>
      </c>
      <c r="AD9" s="2">
        <f t="shared" si="14"/>
        <v>359</v>
      </c>
    </row>
    <row r="10" spans="1:30" ht="12.75">
      <c r="A10" s="2" t="s">
        <v>69</v>
      </c>
      <c r="B10" s="2">
        <v>10</v>
      </c>
      <c r="C10" s="2">
        <f t="shared" si="0"/>
        <v>20</v>
      </c>
      <c r="D10" s="2">
        <v>2</v>
      </c>
      <c r="E10" s="2">
        <f t="shared" si="1"/>
        <v>42</v>
      </c>
      <c r="F10" s="2">
        <v>4</v>
      </c>
      <c r="G10" s="2">
        <f t="shared" si="2"/>
        <v>32</v>
      </c>
      <c r="H10" s="2">
        <v>6</v>
      </c>
      <c r="I10" s="2">
        <f t="shared" si="3"/>
        <v>28</v>
      </c>
      <c r="J10" s="30">
        <v>0</v>
      </c>
      <c r="K10" s="30">
        <f t="shared" si="4"/>
        <v>0</v>
      </c>
      <c r="L10" s="30">
        <v>0</v>
      </c>
      <c r="M10" s="30">
        <f t="shared" si="5"/>
        <v>0</v>
      </c>
      <c r="N10" s="2">
        <v>4</v>
      </c>
      <c r="O10" s="2">
        <f t="shared" si="6"/>
        <v>32</v>
      </c>
      <c r="P10" s="2">
        <v>5</v>
      </c>
      <c r="Q10" s="2">
        <f t="shared" si="7"/>
        <v>30</v>
      </c>
      <c r="R10" s="2">
        <v>8</v>
      </c>
      <c r="S10" s="2">
        <f t="shared" si="8"/>
        <v>24</v>
      </c>
      <c r="T10" s="2">
        <v>5</v>
      </c>
      <c r="U10" s="2">
        <f t="shared" si="9"/>
        <v>30</v>
      </c>
      <c r="V10" s="2">
        <v>3</v>
      </c>
      <c r="W10" s="2">
        <f t="shared" si="10"/>
        <v>35</v>
      </c>
      <c r="X10" s="2">
        <v>8</v>
      </c>
      <c r="Y10" s="2">
        <f t="shared" si="11"/>
        <v>24</v>
      </c>
      <c r="Z10" s="2">
        <v>5</v>
      </c>
      <c r="AA10" s="2">
        <f t="shared" si="12"/>
        <v>30</v>
      </c>
      <c r="AB10" s="30">
        <v>0</v>
      </c>
      <c r="AC10" s="30">
        <f t="shared" si="13"/>
        <v>0</v>
      </c>
      <c r="AD10" s="2">
        <f t="shared" si="14"/>
        <v>327</v>
      </c>
    </row>
    <row r="11" spans="1:30" ht="12.75">
      <c r="A11" s="2" t="s">
        <v>121</v>
      </c>
      <c r="B11" s="2">
        <v>5</v>
      </c>
      <c r="C11" s="2">
        <f t="shared" si="0"/>
        <v>30</v>
      </c>
      <c r="D11" s="2">
        <v>7</v>
      </c>
      <c r="E11" s="2">
        <f t="shared" si="1"/>
        <v>26</v>
      </c>
      <c r="F11" s="2">
        <v>7</v>
      </c>
      <c r="G11" s="2">
        <f t="shared" si="2"/>
        <v>26</v>
      </c>
      <c r="H11" s="2">
        <v>7</v>
      </c>
      <c r="I11" s="2">
        <f t="shared" si="3"/>
        <v>26</v>
      </c>
      <c r="J11" s="2">
        <v>5</v>
      </c>
      <c r="K11" s="2">
        <f t="shared" si="4"/>
        <v>30</v>
      </c>
      <c r="L11" s="9">
        <v>6</v>
      </c>
      <c r="M11" s="2">
        <f t="shared" si="5"/>
        <v>28</v>
      </c>
      <c r="N11" s="9">
        <v>6</v>
      </c>
      <c r="O11" s="2">
        <f t="shared" si="6"/>
        <v>28</v>
      </c>
      <c r="P11" s="2">
        <v>8</v>
      </c>
      <c r="Q11" s="2">
        <f t="shared" si="7"/>
        <v>24</v>
      </c>
      <c r="R11" s="30">
        <v>0</v>
      </c>
      <c r="S11" s="30">
        <f t="shared" si="8"/>
        <v>0</v>
      </c>
      <c r="T11" s="2">
        <v>9</v>
      </c>
      <c r="U11" s="2">
        <f t="shared" si="9"/>
        <v>22</v>
      </c>
      <c r="V11" s="2">
        <v>10</v>
      </c>
      <c r="W11" s="2">
        <f t="shared" si="10"/>
        <v>20</v>
      </c>
      <c r="X11" s="2">
        <v>9</v>
      </c>
      <c r="Y11" s="2">
        <f t="shared" si="11"/>
        <v>22</v>
      </c>
      <c r="Z11" s="30">
        <v>0</v>
      </c>
      <c r="AA11" s="30">
        <f t="shared" si="12"/>
        <v>0</v>
      </c>
      <c r="AB11" s="30">
        <v>0</v>
      </c>
      <c r="AC11" s="30">
        <f t="shared" si="13"/>
        <v>0</v>
      </c>
      <c r="AD11" s="2">
        <f t="shared" si="14"/>
        <v>282</v>
      </c>
    </row>
    <row r="12" spans="1:30" ht="12.75">
      <c r="A12" s="2" t="s">
        <v>75</v>
      </c>
      <c r="B12" s="2">
        <v>6</v>
      </c>
      <c r="C12" s="2">
        <f t="shared" si="0"/>
        <v>28</v>
      </c>
      <c r="D12" s="2">
        <v>8</v>
      </c>
      <c r="E12" s="2">
        <f t="shared" si="1"/>
        <v>24</v>
      </c>
      <c r="F12" s="30">
        <v>0</v>
      </c>
      <c r="G12" s="30">
        <f t="shared" si="2"/>
        <v>0</v>
      </c>
      <c r="H12" s="2">
        <v>9</v>
      </c>
      <c r="I12" s="2">
        <f t="shared" si="3"/>
        <v>22</v>
      </c>
      <c r="J12" s="2">
        <v>7</v>
      </c>
      <c r="K12" s="2">
        <f t="shared" si="4"/>
        <v>26</v>
      </c>
      <c r="L12" s="30">
        <v>0</v>
      </c>
      <c r="M12" s="30">
        <f t="shared" si="5"/>
        <v>0</v>
      </c>
      <c r="N12" s="2">
        <v>9</v>
      </c>
      <c r="O12" s="2">
        <f t="shared" si="6"/>
        <v>22</v>
      </c>
      <c r="P12" s="2">
        <v>11</v>
      </c>
      <c r="Q12" s="2">
        <f t="shared" si="7"/>
        <v>19</v>
      </c>
      <c r="R12" s="2">
        <v>10</v>
      </c>
      <c r="S12" s="2">
        <f t="shared" si="8"/>
        <v>20</v>
      </c>
      <c r="T12" s="2">
        <v>8</v>
      </c>
      <c r="U12" s="2">
        <f t="shared" si="9"/>
        <v>24</v>
      </c>
      <c r="V12" s="2">
        <v>9</v>
      </c>
      <c r="W12" s="2">
        <f t="shared" si="10"/>
        <v>22</v>
      </c>
      <c r="X12" s="2">
        <v>6</v>
      </c>
      <c r="Y12" s="2">
        <f t="shared" si="11"/>
        <v>28</v>
      </c>
      <c r="Z12" s="30">
        <v>0</v>
      </c>
      <c r="AA12" s="30">
        <f t="shared" si="12"/>
        <v>0</v>
      </c>
      <c r="AB12" s="2">
        <v>4</v>
      </c>
      <c r="AC12" s="2">
        <f t="shared" si="13"/>
        <v>32</v>
      </c>
      <c r="AD12" s="2">
        <f t="shared" si="14"/>
        <v>267</v>
      </c>
    </row>
    <row r="13" spans="1:30" ht="12.75">
      <c r="A13" s="2" t="s">
        <v>219</v>
      </c>
      <c r="B13" s="2">
        <v>9</v>
      </c>
      <c r="C13" s="2">
        <f t="shared" si="0"/>
        <v>22</v>
      </c>
      <c r="D13" s="2">
        <v>10</v>
      </c>
      <c r="E13" s="2">
        <f t="shared" si="1"/>
        <v>20</v>
      </c>
      <c r="F13" s="2">
        <v>6</v>
      </c>
      <c r="G13" s="2">
        <f t="shared" si="2"/>
        <v>28</v>
      </c>
      <c r="H13" s="2">
        <v>10</v>
      </c>
      <c r="I13" s="2">
        <f t="shared" si="3"/>
        <v>20</v>
      </c>
      <c r="J13" s="30">
        <v>0</v>
      </c>
      <c r="K13" s="30">
        <f t="shared" si="4"/>
        <v>0</v>
      </c>
      <c r="L13" s="2">
        <v>11</v>
      </c>
      <c r="M13" s="2">
        <f t="shared" si="5"/>
        <v>19</v>
      </c>
      <c r="N13" s="2">
        <v>10</v>
      </c>
      <c r="O13" s="2">
        <f t="shared" si="6"/>
        <v>20</v>
      </c>
      <c r="P13" s="30">
        <v>0</v>
      </c>
      <c r="Q13" s="30">
        <f t="shared" si="7"/>
        <v>0</v>
      </c>
      <c r="R13" s="30">
        <v>0</v>
      </c>
      <c r="S13" s="30">
        <f t="shared" si="8"/>
        <v>0</v>
      </c>
      <c r="T13" s="2">
        <v>10</v>
      </c>
      <c r="U13" s="2">
        <f t="shared" si="9"/>
        <v>20</v>
      </c>
      <c r="V13" s="2">
        <v>11</v>
      </c>
      <c r="W13" s="2">
        <f t="shared" si="10"/>
        <v>19</v>
      </c>
      <c r="X13" s="2">
        <v>10</v>
      </c>
      <c r="Y13" s="2">
        <f t="shared" si="11"/>
        <v>20</v>
      </c>
      <c r="Z13" s="2">
        <v>10</v>
      </c>
      <c r="AA13" s="2">
        <f t="shared" si="12"/>
        <v>20</v>
      </c>
      <c r="AB13" s="2">
        <v>11</v>
      </c>
      <c r="AC13" s="2">
        <f t="shared" si="13"/>
        <v>19</v>
      </c>
      <c r="AD13" s="2">
        <f t="shared" si="14"/>
        <v>227</v>
      </c>
    </row>
    <row r="14" spans="1:30" ht="12.75">
      <c r="A14" s="2" t="s">
        <v>213</v>
      </c>
      <c r="B14" s="30">
        <v>0</v>
      </c>
      <c r="C14" s="30">
        <f t="shared" si="0"/>
        <v>0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9">
        <v>8</v>
      </c>
      <c r="I14" s="2">
        <f t="shared" si="3"/>
        <v>24</v>
      </c>
      <c r="J14" s="2">
        <v>8</v>
      </c>
      <c r="K14" s="2">
        <f t="shared" si="4"/>
        <v>24</v>
      </c>
      <c r="L14" s="2">
        <v>14</v>
      </c>
      <c r="M14" s="2">
        <f t="shared" si="5"/>
        <v>16</v>
      </c>
      <c r="N14" s="2">
        <v>12</v>
      </c>
      <c r="O14" s="2">
        <f t="shared" si="6"/>
        <v>18</v>
      </c>
      <c r="P14" s="2">
        <v>10</v>
      </c>
      <c r="Q14" s="2">
        <f t="shared" si="7"/>
        <v>20</v>
      </c>
      <c r="R14" s="2">
        <v>9</v>
      </c>
      <c r="S14" s="2">
        <f t="shared" si="8"/>
        <v>22</v>
      </c>
      <c r="T14" s="2">
        <v>6</v>
      </c>
      <c r="U14" s="2">
        <f t="shared" si="9"/>
        <v>28</v>
      </c>
      <c r="V14" s="9">
        <v>8</v>
      </c>
      <c r="W14" s="2">
        <f t="shared" si="10"/>
        <v>24</v>
      </c>
      <c r="X14" s="9">
        <v>0</v>
      </c>
      <c r="Y14" s="2">
        <f t="shared" si="11"/>
        <v>0</v>
      </c>
      <c r="Z14" s="9">
        <v>9</v>
      </c>
      <c r="AA14" s="2">
        <f t="shared" si="12"/>
        <v>22</v>
      </c>
      <c r="AB14" s="9">
        <v>9</v>
      </c>
      <c r="AC14" s="2">
        <f t="shared" si="13"/>
        <v>22</v>
      </c>
      <c r="AD14" s="2">
        <f t="shared" si="14"/>
        <v>220</v>
      </c>
    </row>
    <row r="15" spans="1:30" ht="12.75">
      <c r="A15" s="2" t="s">
        <v>73</v>
      </c>
      <c r="B15" s="2">
        <v>13</v>
      </c>
      <c r="C15" s="2">
        <f t="shared" si="0"/>
        <v>17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30">
        <v>0</v>
      </c>
      <c r="I15" s="30">
        <f t="shared" si="3"/>
        <v>0</v>
      </c>
      <c r="J15" s="2">
        <v>0</v>
      </c>
      <c r="K15" s="2">
        <f t="shared" si="4"/>
        <v>0</v>
      </c>
      <c r="L15" s="2">
        <v>15</v>
      </c>
      <c r="M15" s="2">
        <f t="shared" si="5"/>
        <v>15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9">
        <v>11</v>
      </c>
      <c r="S15" s="2">
        <f t="shared" si="8"/>
        <v>19</v>
      </c>
      <c r="T15" s="2">
        <v>11</v>
      </c>
      <c r="U15" s="2">
        <f t="shared" si="9"/>
        <v>19</v>
      </c>
      <c r="V15" s="2">
        <v>12</v>
      </c>
      <c r="W15" s="2">
        <f t="shared" si="10"/>
        <v>18</v>
      </c>
      <c r="X15" s="2">
        <v>0</v>
      </c>
      <c r="Y15" s="2">
        <f t="shared" si="11"/>
        <v>0</v>
      </c>
      <c r="Z15" s="2">
        <v>14</v>
      </c>
      <c r="AA15" s="2">
        <f t="shared" si="12"/>
        <v>16</v>
      </c>
      <c r="AB15" s="2">
        <v>0</v>
      </c>
      <c r="AC15" s="2">
        <f t="shared" si="13"/>
        <v>0</v>
      </c>
      <c r="AD15" s="2">
        <f t="shared" si="14"/>
        <v>104</v>
      </c>
    </row>
    <row r="16" spans="1:30" ht="12.75">
      <c r="A16" s="2" t="s">
        <v>164</v>
      </c>
      <c r="B16" s="2">
        <v>11</v>
      </c>
      <c r="C16" s="2">
        <f t="shared" si="0"/>
        <v>19</v>
      </c>
      <c r="D16" s="2">
        <v>9</v>
      </c>
      <c r="E16" s="2">
        <f t="shared" si="1"/>
        <v>22</v>
      </c>
      <c r="F16" s="30">
        <v>0</v>
      </c>
      <c r="G16" s="30">
        <f t="shared" si="2"/>
        <v>0</v>
      </c>
      <c r="H16" s="30">
        <v>0</v>
      </c>
      <c r="I16" s="30">
        <f t="shared" si="3"/>
        <v>0</v>
      </c>
      <c r="J16" s="30">
        <v>0</v>
      </c>
      <c r="K16" s="30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41</v>
      </c>
    </row>
    <row r="17" spans="1:30" ht="12.75">
      <c r="A17" s="2" t="s">
        <v>71</v>
      </c>
      <c r="B17" s="30">
        <v>0</v>
      </c>
      <c r="C17" s="30">
        <f t="shared" si="0"/>
        <v>0</v>
      </c>
      <c r="D17" s="30">
        <v>0</v>
      </c>
      <c r="E17" s="30">
        <f t="shared" si="1"/>
        <v>0</v>
      </c>
      <c r="F17" s="30">
        <v>0</v>
      </c>
      <c r="G17" s="30">
        <f t="shared" si="2"/>
        <v>0</v>
      </c>
      <c r="H17" s="2">
        <v>0</v>
      </c>
      <c r="I17" s="2">
        <f t="shared" si="3"/>
        <v>0</v>
      </c>
      <c r="J17" s="2">
        <v>9</v>
      </c>
      <c r="K17" s="2">
        <f t="shared" si="4"/>
        <v>22</v>
      </c>
      <c r="L17" s="2">
        <v>0</v>
      </c>
      <c r="M17" s="2">
        <f t="shared" si="5"/>
        <v>0</v>
      </c>
      <c r="N17" s="2">
        <v>11</v>
      </c>
      <c r="O17" s="2">
        <f t="shared" si="6"/>
        <v>19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41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9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 aca="true" t="shared" si="15" ref="C22:C27">VLOOKUP(B22,$A$43:$B$72,2)</f>
        <v>0</v>
      </c>
      <c r="D22" s="2">
        <v>0</v>
      </c>
      <c r="E22" s="2">
        <f aca="true" t="shared" si="16" ref="E22:E27">VLOOKUP(D22,$A$43:$B$72,2)</f>
        <v>0</v>
      </c>
      <c r="F22" s="2">
        <v>0</v>
      </c>
      <c r="G22" s="2">
        <f aca="true" t="shared" si="17" ref="G22:G27">VLOOKUP(F22,$A$43:$B$72,2)</f>
        <v>0</v>
      </c>
      <c r="H22" s="2">
        <v>0</v>
      </c>
      <c r="I22" s="2">
        <f aca="true" t="shared" si="18" ref="I22:I27">VLOOKUP(H22,$A$43:$B$72,2)</f>
        <v>0</v>
      </c>
      <c r="J22" s="2">
        <v>0</v>
      </c>
      <c r="K22" s="2">
        <f aca="true" t="shared" si="19" ref="K22:K27">VLOOKUP(J22,$A$43:$B$72,2)</f>
        <v>0</v>
      </c>
      <c r="L22" s="2">
        <v>0</v>
      </c>
      <c r="M22" s="2">
        <f aca="true" t="shared" si="20" ref="M22:M27">VLOOKUP(L22,$A$43:$B$72,2)</f>
        <v>0</v>
      </c>
      <c r="N22" s="2">
        <v>0</v>
      </c>
      <c r="O22" s="2">
        <f aca="true" t="shared" si="21" ref="O22:O27">VLOOKUP(N22,$A$43:$B$72,2)</f>
        <v>0</v>
      </c>
      <c r="P22" s="2">
        <v>0</v>
      </c>
      <c r="Q22" s="2">
        <f aca="true" t="shared" si="22" ref="Q22:Q27">VLOOKUP(P22,$A$43:$B$72,2)</f>
        <v>0</v>
      </c>
      <c r="R22" s="2">
        <v>0</v>
      </c>
      <c r="S22" s="2">
        <f aca="true" t="shared" si="23" ref="S22:S27">VLOOKUP(R22,$A$43:$B$72,2)</f>
        <v>0</v>
      </c>
      <c r="T22" s="2">
        <v>0</v>
      </c>
      <c r="U22" s="2">
        <f aca="true" t="shared" si="24" ref="U22:U27">VLOOKUP(T22,$A$43:$B$72,2)</f>
        <v>0</v>
      </c>
      <c r="V22" s="2">
        <v>0</v>
      </c>
      <c r="W22" s="2">
        <f aca="true" t="shared" si="25" ref="W22:W27">VLOOKUP(V22,$A$43:$B$72,2)</f>
        <v>0</v>
      </c>
      <c r="X22" s="2">
        <v>0</v>
      </c>
      <c r="Y22" s="2">
        <f aca="true" t="shared" si="26" ref="Y22:Y27">VLOOKUP(X22,$A$43:$B$72,2)</f>
        <v>0</v>
      </c>
      <c r="Z22" s="2">
        <v>0</v>
      </c>
      <c r="AA22" s="2">
        <f aca="true" t="shared" si="27" ref="AA22:AA27">VLOOKUP(Z22,$A$43:$B$72,2)</f>
        <v>0</v>
      </c>
      <c r="AB22" s="2">
        <v>0</v>
      </c>
      <c r="AC22" s="2">
        <f aca="true" t="shared" si="28" ref="AC22:AC27">VLOOKUP(AB22,$A$43:$B$72,2)</f>
        <v>0</v>
      </c>
      <c r="AD22" s="2">
        <f aca="true" t="shared" si="29" ref="AD22:AD27">SUM(C22,E22,G22,I22,K22,M22,O22,Q22,S22,U22,W22,Y22,AA22,AC22)</f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66</v>
      </c>
      <c r="B5" s="30">
        <v>0</v>
      </c>
      <c r="C5" s="30">
        <f aca="true" t="shared" si="0" ref="C5:C14">VLOOKUP(B5,$A$43:$B$72,2)</f>
        <v>0</v>
      </c>
      <c r="D5" s="30">
        <v>0</v>
      </c>
      <c r="E5" s="30">
        <f aca="true" t="shared" si="1" ref="E5:E14">VLOOKUP(D5,$A$43:$B$72,2)</f>
        <v>0</v>
      </c>
      <c r="F5" s="2">
        <v>1</v>
      </c>
      <c r="G5" s="2">
        <f aca="true" t="shared" si="2" ref="G5:G14">VLOOKUP(F5,$A$43:$B$72,2)</f>
        <v>50</v>
      </c>
      <c r="H5" s="30">
        <v>0</v>
      </c>
      <c r="I5" s="30">
        <f aca="true" t="shared" si="3" ref="I5:I14">VLOOKUP(H5,$A$43:$B$72,2)</f>
        <v>0</v>
      </c>
      <c r="J5" s="2">
        <v>1</v>
      </c>
      <c r="K5" s="2">
        <f aca="true" t="shared" si="4" ref="K5:K14">VLOOKUP(J5,$A$43:$B$72,2)</f>
        <v>50</v>
      </c>
      <c r="L5" s="2">
        <v>1</v>
      </c>
      <c r="M5" s="2">
        <f aca="true" t="shared" si="5" ref="M5:M14">VLOOKUP(L5,$A$43:$B$72,2)</f>
        <v>50</v>
      </c>
      <c r="N5" s="2">
        <v>1</v>
      </c>
      <c r="O5" s="2">
        <f aca="true" t="shared" si="6" ref="O5:O14">VLOOKUP(N5,$A$43:$B$72,2)</f>
        <v>50</v>
      </c>
      <c r="P5" s="2">
        <v>1</v>
      </c>
      <c r="Q5" s="2">
        <f aca="true" t="shared" si="7" ref="Q5:Q14">VLOOKUP(P5,$A$43:$B$72,2)</f>
        <v>50</v>
      </c>
      <c r="R5" s="2">
        <v>1</v>
      </c>
      <c r="S5" s="2">
        <f aca="true" t="shared" si="8" ref="S5:S14">VLOOKUP(R5,$A$43:$B$72,2)</f>
        <v>50</v>
      </c>
      <c r="T5" s="2">
        <v>3</v>
      </c>
      <c r="U5" s="2">
        <f aca="true" t="shared" si="9" ref="U5:U14">VLOOKUP(T5,$A$43:$B$72,2)</f>
        <v>35</v>
      </c>
      <c r="V5" s="2">
        <v>2</v>
      </c>
      <c r="W5" s="2">
        <f aca="true" t="shared" si="10" ref="W5:W14">VLOOKUP(V5,$A$43:$B$72,2)</f>
        <v>42</v>
      </c>
      <c r="X5" s="2">
        <v>1</v>
      </c>
      <c r="Y5" s="2">
        <f aca="true" t="shared" si="11" ref="Y5:Y14">VLOOKUP(X5,$A$43:$B$72,2)</f>
        <v>50</v>
      </c>
      <c r="Z5" s="2">
        <v>1</v>
      </c>
      <c r="AA5" s="2">
        <f aca="true" t="shared" si="12" ref="AA5:AA14">VLOOKUP(Z5,$A$43:$B$72,2)</f>
        <v>50</v>
      </c>
      <c r="AB5" s="2">
        <v>2</v>
      </c>
      <c r="AC5" s="2">
        <f aca="true" t="shared" si="13" ref="AC5:AC14">VLOOKUP(AB5,$A$43:$B$72,2)</f>
        <v>42</v>
      </c>
      <c r="AD5" s="2">
        <f aca="true" t="shared" si="14" ref="AD5:AD14">SUM(C5,E5,G5,I5,K5,M5,O5,Q5,S5,U5,W5,Y5,AA5,AC5)</f>
        <v>519</v>
      </c>
    </row>
    <row r="6" spans="1:30" ht="12.75">
      <c r="A6" s="2" t="s">
        <v>103</v>
      </c>
      <c r="B6" s="2">
        <v>2</v>
      </c>
      <c r="C6" s="2">
        <f t="shared" si="0"/>
        <v>42</v>
      </c>
      <c r="D6" s="2">
        <v>1</v>
      </c>
      <c r="E6" s="2">
        <f t="shared" si="1"/>
        <v>50</v>
      </c>
      <c r="F6" s="30">
        <v>0</v>
      </c>
      <c r="G6" s="30">
        <f t="shared" si="2"/>
        <v>0</v>
      </c>
      <c r="H6" s="2">
        <v>1</v>
      </c>
      <c r="I6" s="2">
        <f t="shared" si="3"/>
        <v>50</v>
      </c>
      <c r="J6" s="30">
        <v>0</v>
      </c>
      <c r="K6" s="30">
        <f t="shared" si="4"/>
        <v>0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30">
        <v>0</v>
      </c>
      <c r="Q6" s="30">
        <f t="shared" si="7"/>
        <v>0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502</v>
      </c>
    </row>
    <row r="7" spans="1:30" ht="12.75">
      <c r="A7" s="2" t="s">
        <v>162</v>
      </c>
      <c r="B7" s="30">
        <v>0</v>
      </c>
      <c r="C7" s="30">
        <f t="shared" si="0"/>
        <v>0</v>
      </c>
      <c r="D7" s="30">
        <v>0</v>
      </c>
      <c r="E7" s="30">
        <f t="shared" si="1"/>
        <v>0</v>
      </c>
      <c r="F7" s="2">
        <v>5</v>
      </c>
      <c r="G7" s="2">
        <f t="shared" si="2"/>
        <v>30</v>
      </c>
      <c r="H7" s="9">
        <v>4</v>
      </c>
      <c r="I7" s="2">
        <f t="shared" si="3"/>
        <v>32</v>
      </c>
      <c r="J7" s="2">
        <v>2</v>
      </c>
      <c r="K7" s="2">
        <f t="shared" si="4"/>
        <v>42</v>
      </c>
      <c r="L7" s="2">
        <v>3</v>
      </c>
      <c r="M7" s="2">
        <f t="shared" si="5"/>
        <v>35</v>
      </c>
      <c r="N7" s="2">
        <v>3</v>
      </c>
      <c r="O7" s="2">
        <f t="shared" si="6"/>
        <v>35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30">
        <v>0</v>
      </c>
      <c r="U7" s="30">
        <f t="shared" si="9"/>
        <v>0</v>
      </c>
      <c r="V7" s="2">
        <v>3</v>
      </c>
      <c r="W7" s="2">
        <f t="shared" si="10"/>
        <v>35</v>
      </c>
      <c r="X7" s="2">
        <v>4</v>
      </c>
      <c r="Y7" s="2">
        <f t="shared" si="11"/>
        <v>32</v>
      </c>
      <c r="Z7" s="2">
        <v>3</v>
      </c>
      <c r="AA7" s="2">
        <f t="shared" si="12"/>
        <v>35</v>
      </c>
      <c r="AB7" s="2">
        <v>3</v>
      </c>
      <c r="AC7" s="2">
        <f t="shared" si="13"/>
        <v>35</v>
      </c>
      <c r="AD7" s="2">
        <f t="shared" si="14"/>
        <v>388</v>
      </c>
    </row>
    <row r="8" spans="1:30" ht="12.75">
      <c r="A8" s="2" t="s">
        <v>146</v>
      </c>
      <c r="B8" s="2">
        <v>4</v>
      </c>
      <c r="C8" s="2">
        <f t="shared" si="0"/>
        <v>32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">
        <v>2</v>
      </c>
      <c r="I8" s="2">
        <f t="shared" si="3"/>
        <v>42</v>
      </c>
      <c r="J8" s="30">
        <v>0</v>
      </c>
      <c r="K8" s="30">
        <f t="shared" si="4"/>
        <v>0</v>
      </c>
      <c r="L8" s="9">
        <v>4</v>
      </c>
      <c r="M8" s="2">
        <f t="shared" si="5"/>
        <v>32</v>
      </c>
      <c r="N8" s="31">
        <v>0</v>
      </c>
      <c r="O8" s="30">
        <f t="shared" si="6"/>
        <v>0</v>
      </c>
      <c r="P8" s="30">
        <v>0</v>
      </c>
      <c r="Q8" s="30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173</v>
      </c>
    </row>
    <row r="9" spans="1:30" ht="12.75">
      <c r="A9" s="2" t="s">
        <v>80</v>
      </c>
      <c r="B9" s="2">
        <v>3</v>
      </c>
      <c r="C9" s="2">
        <f t="shared" si="0"/>
        <v>35</v>
      </c>
      <c r="D9" s="2">
        <v>2</v>
      </c>
      <c r="E9" s="2">
        <f t="shared" si="1"/>
        <v>42</v>
      </c>
      <c r="F9" s="2">
        <v>2</v>
      </c>
      <c r="G9" s="2">
        <f t="shared" si="2"/>
        <v>42</v>
      </c>
      <c r="H9" s="31">
        <v>0</v>
      </c>
      <c r="I9" s="30">
        <f t="shared" si="3"/>
        <v>0</v>
      </c>
      <c r="J9" s="30">
        <v>0</v>
      </c>
      <c r="K9" s="30">
        <f t="shared" si="4"/>
        <v>0</v>
      </c>
      <c r="L9" s="30">
        <v>0</v>
      </c>
      <c r="M9" s="30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5</v>
      </c>
      <c r="U9" s="2">
        <f t="shared" si="9"/>
        <v>30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 t="shared" si="12"/>
        <v>0</v>
      </c>
      <c r="AB9" s="9">
        <v>0</v>
      </c>
      <c r="AC9" s="2">
        <f t="shared" si="13"/>
        <v>0</v>
      </c>
      <c r="AD9" s="2">
        <f t="shared" si="14"/>
        <v>149</v>
      </c>
    </row>
    <row r="10" spans="1:30" ht="12.75">
      <c r="A10" s="2" t="s">
        <v>104</v>
      </c>
      <c r="B10" s="2">
        <v>9</v>
      </c>
      <c r="C10" s="2">
        <f t="shared" si="0"/>
        <v>22</v>
      </c>
      <c r="D10" s="2">
        <v>4</v>
      </c>
      <c r="E10" s="2">
        <f t="shared" si="1"/>
        <v>32</v>
      </c>
      <c r="F10" s="30">
        <v>0</v>
      </c>
      <c r="G10" s="30">
        <f t="shared" si="2"/>
        <v>0</v>
      </c>
      <c r="H10" s="30">
        <v>0</v>
      </c>
      <c r="I10" s="30">
        <f t="shared" si="3"/>
        <v>0</v>
      </c>
      <c r="J10" s="30">
        <v>0</v>
      </c>
      <c r="K10" s="30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4</v>
      </c>
      <c r="AC10" s="2">
        <f t="shared" si="13"/>
        <v>32</v>
      </c>
      <c r="AD10" s="2">
        <f t="shared" si="14"/>
        <v>86</v>
      </c>
    </row>
    <row r="11" spans="1:30" ht="12.75">
      <c r="A11" s="2" t="s">
        <v>173</v>
      </c>
      <c r="B11" s="2">
        <v>7</v>
      </c>
      <c r="C11" s="2">
        <f t="shared" si="0"/>
        <v>26</v>
      </c>
      <c r="D11" s="2">
        <v>6</v>
      </c>
      <c r="E11" s="2">
        <f t="shared" si="1"/>
        <v>28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30">
        <v>0</v>
      </c>
      <c r="K11" s="30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54</v>
      </c>
    </row>
    <row r="12" spans="1:30" ht="12.75">
      <c r="A12" s="2" t="s">
        <v>202</v>
      </c>
      <c r="B12" s="2">
        <v>1</v>
      </c>
      <c r="C12" s="2">
        <f t="shared" si="0"/>
        <v>50</v>
      </c>
      <c r="D12" s="31">
        <v>0</v>
      </c>
      <c r="E12" s="30">
        <f t="shared" si="1"/>
        <v>0</v>
      </c>
      <c r="F12" s="31">
        <v>0</v>
      </c>
      <c r="G12" s="30">
        <f t="shared" si="2"/>
        <v>0</v>
      </c>
      <c r="H12" s="30">
        <v>0</v>
      </c>
      <c r="I12" s="30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50</v>
      </c>
    </row>
    <row r="13" spans="1:30" ht="12.75">
      <c r="A13" s="2" t="s">
        <v>112</v>
      </c>
      <c r="B13" s="2">
        <v>8</v>
      </c>
      <c r="C13" s="2">
        <f t="shared" si="0"/>
        <v>24</v>
      </c>
      <c r="D13" s="2">
        <v>7</v>
      </c>
      <c r="E13" s="2">
        <f t="shared" si="1"/>
        <v>26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  <c r="J13" s="30">
        <v>0</v>
      </c>
      <c r="K13" s="30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50</v>
      </c>
    </row>
    <row r="14" spans="1:30" ht="12.75">
      <c r="A14" s="2" t="s">
        <v>143</v>
      </c>
      <c r="B14" s="2">
        <v>6</v>
      </c>
      <c r="C14" s="2">
        <f t="shared" si="0"/>
        <v>28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30">
        <v>0</v>
      </c>
      <c r="I14" s="30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28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E41">VLOOKUP(D21,$A$43:$B$72,2)</f>
        <v>0</v>
      </c>
      <c r="F21" s="2">
        <v>0</v>
      </c>
      <c r="G21" s="2">
        <f aca="true" t="shared" si="17" ref="G21:G41">VLOOKUP(F21,$A$43:$B$72,2)</f>
        <v>0</v>
      </c>
      <c r="H21" s="2">
        <v>0</v>
      </c>
      <c r="I21" s="2">
        <f aca="true" t="shared" si="18" ref="I21:I41">VLOOKUP(H21,$A$43:$B$72,2)</f>
        <v>0</v>
      </c>
      <c r="J21" s="2">
        <v>0</v>
      </c>
      <c r="K21" s="2">
        <f aca="true" t="shared" si="19" ref="K21:K41">VLOOKUP(J21,$A$43:$B$72,2)</f>
        <v>0</v>
      </c>
      <c r="L21" s="2">
        <v>0</v>
      </c>
      <c r="M21" s="2">
        <f aca="true" t="shared" si="20" ref="M21:M41">VLOOKUP(L21,$A$43:$B$72,2)</f>
        <v>0</v>
      </c>
      <c r="N21" s="2">
        <v>0</v>
      </c>
      <c r="O21" s="2">
        <f aca="true" t="shared" si="21" ref="O21:O41">VLOOKUP(N21,$A$43:$B$72,2)</f>
        <v>0</v>
      </c>
      <c r="P21" s="2">
        <v>0</v>
      </c>
      <c r="Q21" s="2">
        <f aca="true" t="shared" si="22" ref="Q21:Q41">VLOOKUP(P21,$A$43:$B$72,2)</f>
        <v>0</v>
      </c>
      <c r="R21" s="2">
        <v>0</v>
      </c>
      <c r="S21" s="2">
        <f aca="true" t="shared" si="23" ref="S21:S41">VLOOKUP(R21,$A$43:$B$72,2)</f>
        <v>0</v>
      </c>
      <c r="T21" s="2">
        <v>0</v>
      </c>
      <c r="U21" s="2">
        <f aca="true" t="shared" si="24" ref="U21:U41">VLOOKUP(T21,$A$43:$B$72,2)</f>
        <v>0</v>
      </c>
      <c r="V21" s="2">
        <v>0</v>
      </c>
      <c r="W21" s="2">
        <f aca="true" t="shared" si="25" ref="W21:W41">VLOOKUP(V21,$A$43:$B$72,2)</f>
        <v>0</v>
      </c>
      <c r="X21" s="2">
        <v>0</v>
      </c>
      <c r="Y21" s="2">
        <f aca="true" t="shared" si="26" ref="Y21:Y41">VLOOKUP(X21,$A$43:$B$72,2)</f>
        <v>0</v>
      </c>
      <c r="Z21" s="2">
        <v>0</v>
      </c>
      <c r="AA21" s="2">
        <f aca="true" t="shared" si="27" ref="AA21:AA41">VLOOKUP(Z21,$A$43:$B$72,2)</f>
        <v>0</v>
      </c>
      <c r="AB21" s="2">
        <v>0</v>
      </c>
      <c r="AC21" s="2">
        <f aca="true" t="shared" si="28" ref="AC21:AC41">VLOOKUP(AB21,$A$43:$B$72,2)</f>
        <v>0</v>
      </c>
      <c r="AD21" s="2">
        <f aca="true" t="shared" si="29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105</v>
      </c>
      <c r="B5" s="2">
        <v>2</v>
      </c>
      <c r="C5" s="2">
        <f aca="true" t="shared" si="0" ref="C5:C23">VLOOKUP(B5,$A$43:$B$72,2)</f>
        <v>42</v>
      </c>
      <c r="D5" s="30">
        <v>0</v>
      </c>
      <c r="E5" s="30">
        <f aca="true" t="shared" si="1" ref="E5:E23">VLOOKUP(D5,$A$43:$B$72,2)</f>
        <v>0</v>
      </c>
      <c r="F5" s="2">
        <v>1</v>
      </c>
      <c r="G5" s="2">
        <f aca="true" t="shared" si="2" ref="G5:G23">VLOOKUP(F5,$A$43:$B$72,2)</f>
        <v>50</v>
      </c>
      <c r="H5" s="2">
        <v>1</v>
      </c>
      <c r="I5" s="2">
        <f aca="true" t="shared" si="3" ref="I5:I23">VLOOKUP(H5,$A$43:$B$72,2)</f>
        <v>50</v>
      </c>
      <c r="J5" s="30">
        <v>0</v>
      </c>
      <c r="K5" s="30">
        <f aca="true" t="shared" si="4" ref="K5:K23">VLOOKUP(J5,$A$43:$B$72,2)</f>
        <v>0</v>
      </c>
      <c r="L5" s="2">
        <v>9</v>
      </c>
      <c r="M5" s="2">
        <f aca="true" t="shared" si="5" ref="M5:M23">VLOOKUP(L5,$A$43:$B$72,2)</f>
        <v>22</v>
      </c>
      <c r="N5" s="2">
        <v>1</v>
      </c>
      <c r="O5" s="2">
        <f aca="true" t="shared" si="6" ref="O5:O23">VLOOKUP(N5,$A$43:$B$72,2)</f>
        <v>50</v>
      </c>
      <c r="P5" s="30">
        <v>0</v>
      </c>
      <c r="Q5" s="30">
        <f aca="true" t="shared" si="7" ref="Q5:Q23">VLOOKUP(P5,$A$43:$B$72,2)</f>
        <v>0</v>
      </c>
      <c r="R5" s="2">
        <v>5</v>
      </c>
      <c r="S5" s="2">
        <f aca="true" t="shared" si="8" ref="S5:S23">VLOOKUP(R5,$A$43:$B$72,2)</f>
        <v>30</v>
      </c>
      <c r="T5" s="2">
        <v>1</v>
      </c>
      <c r="U5" s="2">
        <f aca="true" t="shared" si="9" ref="U5:U17">VLOOKUP(T5,$A$43:$B$72,2)</f>
        <v>50</v>
      </c>
      <c r="V5" s="2">
        <v>2</v>
      </c>
      <c r="W5" s="2">
        <f aca="true" t="shared" si="10" ref="W5:W23">VLOOKUP(V5,$A$43:$B$72,2)</f>
        <v>42</v>
      </c>
      <c r="X5" s="2">
        <v>2</v>
      </c>
      <c r="Y5" s="2">
        <f aca="true" t="shared" si="11" ref="Y5:Y23">VLOOKUP(X5,$A$43:$B$72,2)</f>
        <v>42</v>
      </c>
      <c r="Z5" s="2">
        <v>2</v>
      </c>
      <c r="AA5" s="2">
        <f aca="true" t="shared" si="12" ref="AA5:AA23">VLOOKUP(Z5,$A$43:$B$72,2)</f>
        <v>42</v>
      </c>
      <c r="AB5" s="2">
        <v>1</v>
      </c>
      <c r="AC5" s="2">
        <f aca="true" t="shared" si="13" ref="AC5:AC23">VLOOKUP(AB5,$A$43:$B$72,2)</f>
        <v>50</v>
      </c>
      <c r="AD5" s="2">
        <f aca="true" t="shared" si="14" ref="AD5:AD23">SUM(C5,E5,G5,I5,K5,M5,O5,Q5,S5,U5,W5,Y5,AA5,AC5)</f>
        <v>470</v>
      </c>
    </row>
    <row r="6" spans="1:30" ht="12.75">
      <c r="A6" s="2" t="s">
        <v>66</v>
      </c>
      <c r="B6" s="30">
        <v>0</v>
      </c>
      <c r="C6" s="30">
        <f t="shared" si="0"/>
        <v>0</v>
      </c>
      <c r="D6" s="30">
        <v>0</v>
      </c>
      <c r="E6" s="30">
        <f t="shared" si="1"/>
        <v>0</v>
      </c>
      <c r="F6" s="2">
        <v>2</v>
      </c>
      <c r="G6" s="2">
        <f t="shared" si="2"/>
        <v>42</v>
      </c>
      <c r="H6" s="2">
        <v>6</v>
      </c>
      <c r="I6" s="2">
        <f t="shared" si="3"/>
        <v>28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5</v>
      </c>
      <c r="Q6" s="2">
        <f t="shared" si="7"/>
        <v>30</v>
      </c>
      <c r="R6" s="30">
        <v>0</v>
      </c>
      <c r="S6" s="30">
        <f t="shared" si="8"/>
        <v>0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">
        <v>2</v>
      </c>
      <c r="AC6" s="2">
        <f t="shared" si="13"/>
        <v>42</v>
      </c>
      <c r="AD6" s="2">
        <f t="shared" si="14"/>
        <v>416</v>
      </c>
    </row>
    <row r="7" spans="1:30" ht="12.75">
      <c r="A7" s="2" t="s">
        <v>175</v>
      </c>
      <c r="B7" s="2">
        <v>4</v>
      </c>
      <c r="C7" s="2">
        <f t="shared" si="0"/>
        <v>32</v>
      </c>
      <c r="D7" s="2">
        <v>3</v>
      </c>
      <c r="E7" s="2">
        <f t="shared" si="1"/>
        <v>35</v>
      </c>
      <c r="F7" s="2">
        <v>4</v>
      </c>
      <c r="G7" s="2">
        <f t="shared" si="2"/>
        <v>32</v>
      </c>
      <c r="H7" s="30">
        <v>0</v>
      </c>
      <c r="I7" s="30">
        <f t="shared" si="3"/>
        <v>0</v>
      </c>
      <c r="J7" s="2">
        <v>1</v>
      </c>
      <c r="K7" s="2">
        <f t="shared" si="4"/>
        <v>50</v>
      </c>
      <c r="L7" s="2">
        <v>6</v>
      </c>
      <c r="M7" s="2">
        <f t="shared" si="5"/>
        <v>28</v>
      </c>
      <c r="N7" s="30">
        <v>0</v>
      </c>
      <c r="O7" s="30">
        <f t="shared" si="6"/>
        <v>0</v>
      </c>
      <c r="P7" s="30">
        <v>0</v>
      </c>
      <c r="Q7" s="30">
        <f t="shared" si="7"/>
        <v>0</v>
      </c>
      <c r="R7" s="2">
        <v>2</v>
      </c>
      <c r="S7" s="2">
        <f t="shared" si="8"/>
        <v>42</v>
      </c>
      <c r="T7" s="2">
        <v>4</v>
      </c>
      <c r="U7" s="2">
        <f t="shared" si="9"/>
        <v>32</v>
      </c>
      <c r="V7" s="2">
        <v>5</v>
      </c>
      <c r="W7" s="2">
        <f t="shared" si="10"/>
        <v>30</v>
      </c>
      <c r="X7" s="2">
        <v>8</v>
      </c>
      <c r="Y7" s="2">
        <f t="shared" si="11"/>
        <v>24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372</v>
      </c>
    </row>
    <row r="8" spans="1:30" ht="12.75">
      <c r="A8" s="2" t="s">
        <v>78</v>
      </c>
      <c r="B8" s="2">
        <v>7</v>
      </c>
      <c r="C8" s="2">
        <f t="shared" si="0"/>
        <v>26</v>
      </c>
      <c r="D8" s="30">
        <v>0</v>
      </c>
      <c r="E8" s="30">
        <f t="shared" si="1"/>
        <v>0</v>
      </c>
      <c r="F8" s="30">
        <v>0</v>
      </c>
      <c r="G8" s="30">
        <f t="shared" si="2"/>
        <v>0</v>
      </c>
      <c r="H8" s="2">
        <v>4</v>
      </c>
      <c r="I8" s="2">
        <f t="shared" si="3"/>
        <v>32</v>
      </c>
      <c r="J8" s="2">
        <v>7</v>
      </c>
      <c r="K8" s="2">
        <f t="shared" si="4"/>
        <v>26</v>
      </c>
      <c r="L8" s="2">
        <v>7</v>
      </c>
      <c r="M8" s="2">
        <f t="shared" si="5"/>
        <v>26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">
        <v>4</v>
      </c>
      <c r="S8" s="2">
        <f t="shared" si="8"/>
        <v>32</v>
      </c>
      <c r="T8" s="30">
        <v>0</v>
      </c>
      <c r="U8" s="30">
        <f t="shared" si="9"/>
        <v>0</v>
      </c>
      <c r="V8" s="2">
        <v>6</v>
      </c>
      <c r="W8" s="2">
        <f t="shared" si="10"/>
        <v>28</v>
      </c>
      <c r="X8" s="2">
        <v>3</v>
      </c>
      <c r="Y8" s="2">
        <f t="shared" si="11"/>
        <v>35</v>
      </c>
      <c r="Z8" s="2">
        <v>5</v>
      </c>
      <c r="AA8" s="2">
        <f t="shared" si="12"/>
        <v>30</v>
      </c>
      <c r="AB8" s="2">
        <v>4</v>
      </c>
      <c r="AC8" s="2">
        <f t="shared" si="13"/>
        <v>32</v>
      </c>
      <c r="AD8" s="2">
        <f t="shared" si="14"/>
        <v>331</v>
      </c>
    </row>
    <row r="9" spans="1:30" ht="12.75">
      <c r="A9" s="2" t="s">
        <v>202</v>
      </c>
      <c r="B9" s="2">
        <v>1</v>
      </c>
      <c r="C9" s="2">
        <f t="shared" si="0"/>
        <v>50</v>
      </c>
      <c r="D9" s="30">
        <v>0</v>
      </c>
      <c r="E9" s="30">
        <f t="shared" si="1"/>
        <v>0</v>
      </c>
      <c r="F9" s="30">
        <v>0</v>
      </c>
      <c r="G9" s="30">
        <f t="shared" si="2"/>
        <v>0</v>
      </c>
      <c r="H9" s="30">
        <v>0</v>
      </c>
      <c r="I9" s="30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6</v>
      </c>
      <c r="O9" s="2">
        <f t="shared" si="6"/>
        <v>28</v>
      </c>
      <c r="P9" s="2">
        <v>3</v>
      </c>
      <c r="Q9" s="2">
        <f t="shared" si="7"/>
        <v>35</v>
      </c>
      <c r="R9" s="2">
        <v>3</v>
      </c>
      <c r="S9" s="2">
        <f t="shared" si="8"/>
        <v>35</v>
      </c>
      <c r="T9" s="2">
        <v>11</v>
      </c>
      <c r="U9" s="2">
        <f t="shared" si="9"/>
        <v>19</v>
      </c>
      <c r="V9" s="2">
        <v>4</v>
      </c>
      <c r="W9" s="2">
        <f t="shared" si="10"/>
        <v>32</v>
      </c>
      <c r="X9" s="2">
        <v>4</v>
      </c>
      <c r="Y9" s="2">
        <f t="shared" si="11"/>
        <v>32</v>
      </c>
      <c r="Z9" s="2">
        <v>1</v>
      </c>
      <c r="AA9" s="2">
        <f t="shared" si="12"/>
        <v>50</v>
      </c>
      <c r="AB9" s="2">
        <v>0</v>
      </c>
      <c r="AC9" s="2">
        <f t="shared" si="13"/>
        <v>0</v>
      </c>
      <c r="AD9" s="2">
        <f t="shared" si="14"/>
        <v>281</v>
      </c>
    </row>
    <row r="10" spans="1:30" ht="12.75">
      <c r="A10" s="2" t="s">
        <v>96</v>
      </c>
      <c r="B10" s="2">
        <v>10</v>
      </c>
      <c r="C10" s="2">
        <f t="shared" si="0"/>
        <v>20</v>
      </c>
      <c r="D10" s="2">
        <v>8</v>
      </c>
      <c r="E10" s="2">
        <f t="shared" si="1"/>
        <v>24</v>
      </c>
      <c r="F10" s="30">
        <v>0</v>
      </c>
      <c r="G10" s="30">
        <f t="shared" si="2"/>
        <v>0</v>
      </c>
      <c r="H10" s="2">
        <v>3</v>
      </c>
      <c r="I10" s="2">
        <f t="shared" si="3"/>
        <v>35</v>
      </c>
      <c r="J10" s="2">
        <v>6</v>
      </c>
      <c r="K10" s="2">
        <f t="shared" si="4"/>
        <v>28</v>
      </c>
      <c r="L10" s="31">
        <v>0</v>
      </c>
      <c r="M10" s="30">
        <f t="shared" si="5"/>
        <v>0</v>
      </c>
      <c r="N10" s="9">
        <v>5</v>
      </c>
      <c r="O10" s="2">
        <f t="shared" si="6"/>
        <v>30</v>
      </c>
      <c r="P10" s="2">
        <v>8</v>
      </c>
      <c r="Q10" s="2">
        <f t="shared" si="7"/>
        <v>24</v>
      </c>
      <c r="R10" s="2">
        <v>11</v>
      </c>
      <c r="S10" s="2">
        <f t="shared" si="8"/>
        <v>19</v>
      </c>
      <c r="T10" s="2">
        <v>6</v>
      </c>
      <c r="U10" s="2">
        <f t="shared" si="9"/>
        <v>28</v>
      </c>
      <c r="V10" s="2">
        <v>10</v>
      </c>
      <c r="W10" s="2">
        <f t="shared" si="10"/>
        <v>20</v>
      </c>
      <c r="X10" s="2">
        <v>7</v>
      </c>
      <c r="Y10" s="2">
        <f t="shared" si="11"/>
        <v>26</v>
      </c>
      <c r="Z10" s="30">
        <v>0</v>
      </c>
      <c r="AA10" s="30">
        <f t="shared" si="12"/>
        <v>0</v>
      </c>
      <c r="AB10" s="2">
        <v>7</v>
      </c>
      <c r="AC10" s="2">
        <f t="shared" si="13"/>
        <v>26</v>
      </c>
      <c r="AD10" s="2">
        <f t="shared" si="14"/>
        <v>280</v>
      </c>
    </row>
    <row r="11" spans="1:30" ht="12.75">
      <c r="A11" s="2" t="s">
        <v>162</v>
      </c>
      <c r="B11" s="2">
        <v>11</v>
      </c>
      <c r="C11" s="2">
        <f t="shared" si="0"/>
        <v>19</v>
      </c>
      <c r="D11" s="30">
        <v>0</v>
      </c>
      <c r="E11" s="30">
        <f t="shared" si="1"/>
        <v>0</v>
      </c>
      <c r="F11" s="2">
        <v>12</v>
      </c>
      <c r="G11" s="2">
        <f t="shared" si="2"/>
        <v>18</v>
      </c>
      <c r="H11" s="2">
        <v>8</v>
      </c>
      <c r="I11" s="2">
        <f t="shared" si="3"/>
        <v>24</v>
      </c>
      <c r="J11" s="2">
        <v>5</v>
      </c>
      <c r="K11" s="2">
        <f t="shared" si="4"/>
        <v>30</v>
      </c>
      <c r="L11" s="2">
        <v>8</v>
      </c>
      <c r="M11" s="2">
        <f t="shared" si="5"/>
        <v>24</v>
      </c>
      <c r="N11" s="2">
        <v>11</v>
      </c>
      <c r="O11" s="2">
        <f t="shared" si="6"/>
        <v>19</v>
      </c>
      <c r="P11" s="30">
        <v>0</v>
      </c>
      <c r="Q11" s="30">
        <f t="shared" si="7"/>
        <v>0</v>
      </c>
      <c r="R11" s="2">
        <v>8</v>
      </c>
      <c r="S11" s="2">
        <f t="shared" si="8"/>
        <v>24</v>
      </c>
      <c r="T11" s="2">
        <v>7</v>
      </c>
      <c r="U11" s="2">
        <f t="shared" si="9"/>
        <v>26</v>
      </c>
      <c r="V11" s="2">
        <v>8</v>
      </c>
      <c r="W11" s="2">
        <f t="shared" si="10"/>
        <v>24</v>
      </c>
      <c r="X11" s="2">
        <v>13</v>
      </c>
      <c r="Y11" s="2">
        <f t="shared" si="11"/>
        <v>17</v>
      </c>
      <c r="Z11" s="30">
        <v>0</v>
      </c>
      <c r="AA11" s="30">
        <f t="shared" si="12"/>
        <v>0</v>
      </c>
      <c r="AB11" s="2">
        <v>6</v>
      </c>
      <c r="AC11" s="2">
        <f t="shared" si="13"/>
        <v>28</v>
      </c>
      <c r="AD11" s="2">
        <f t="shared" si="14"/>
        <v>253</v>
      </c>
    </row>
    <row r="12" spans="1:30" ht="12.75">
      <c r="A12" s="2" t="s">
        <v>173</v>
      </c>
      <c r="B12" s="30">
        <v>0</v>
      </c>
      <c r="C12" s="30">
        <f t="shared" si="0"/>
        <v>0</v>
      </c>
      <c r="D12" s="2">
        <v>10</v>
      </c>
      <c r="E12" s="2">
        <f t="shared" si="1"/>
        <v>20</v>
      </c>
      <c r="F12" s="2">
        <v>9</v>
      </c>
      <c r="G12" s="2">
        <f t="shared" si="2"/>
        <v>22</v>
      </c>
      <c r="H12" s="2">
        <v>5</v>
      </c>
      <c r="I12" s="2">
        <f t="shared" si="3"/>
        <v>30</v>
      </c>
      <c r="J12" s="2">
        <v>9</v>
      </c>
      <c r="K12" s="2">
        <f t="shared" si="4"/>
        <v>22</v>
      </c>
      <c r="L12" s="30">
        <v>0</v>
      </c>
      <c r="M12" s="30">
        <f t="shared" si="5"/>
        <v>0</v>
      </c>
      <c r="N12" s="2">
        <v>7</v>
      </c>
      <c r="O12" s="2">
        <f t="shared" si="6"/>
        <v>26</v>
      </c>
      <c r="P12" s="30">
        <v>0</v>
      </c>
      <c r="Q12" s="30">
        <f t="shared" si="7"/>
        <v>0</v>
      </c>
      <c r="R12" s="2">
        <v>12</v>
      </c>
      <c r="S12" s="2">
        <f t="shared" si="8"/>
        <v>18</v>
      </c>
      <c r="T12" s="2">
        <v>9</v>
      </c>
      <c r="U12" s="2">
        <f t="shared" si="9"/>
        <v>22</v>
      </c>
      <c r="V12" s="2">
        <v>11</v>
      </c>
      <c r="W12" s="2">
        <f t="shared" si="10"/>
        <v>19</v>
      </c>
      <c r="X12" s="2">
        <v>11</v>
      </c>
      <c r="Y12" s="2">
        <f t="shared" si="11"/>
        <v>19</v>
      </c>
      <c r="Z12" s="2">
        <v>7</v>
      </c>
      <c r="AA12" s="2">
        <f t="shared" si="12"/>
        <v>26</v>
      </c>
      <c r="AB12" s="2">
        <v>8</v>
      </c>
      <c r="AC12" s="2">
        <f t="shared" si="13"/>
        <v>24</v>
      </c>
      <c r="AD12" s="2">
        <f t="shared" si="14"/>
        <v>248</v>
      </c>
    </row>
    <row r="13" spans="1:30" ht="12.75">
      <c r="A13" s="2" t="s">
        <v>112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2">
        <v>11</v>
      </c>
      <c r="G13" s="2">
        <f t="shared" si="2"/>
        <v>19</v>
      </c>
      <c r="H13" s="9">
        <v>13</v>
      </c>
      <c r="I13" s="2">
        <f t="shared" si="3"/>
        <v>17</v>
      </c>
      <c r="J13" s="30">
        <v>0</v>
      </c>
      <c r="K13" s="30">
        <f t="shared" si="4"/>
        <v>0</v>
      </c>
      <c r="L13" s="2">
        <v>13</v>
      </c>
      <c r="M13" s="2">
        <f t="shared" si="5"/>
        <v>17</v>
      </c>
      <c r="N13" s="2">
        <v>12</v>
      </c>
      <c r="O13" s="2">
        <f t="shared" si="6"/>
        <v>18</v>
      </c>
      <c r="P13" s="2">
        <v>9</v>
      </c>
      <c r="Q13" s="2">
        <f t="shared" si="7"/>
        <v>22</v>
      </c>
      <c r="R13" s="2">
        <v>13</v>
      </c>
      <c r="S13" s="2">
        <f t="shared" si="8"/>
        <v>17</v>
      </c>
      <c r="T13" s="2">
        <v>8</v>
      </c>
      <c r="U13" s="2">
        <f t="shared" si="9"/>
        <v>24</v>
      </c>
      <c r="V13" s="2">
        <v>12</v>
      </c>
      <c r="W13" s="2">
        <f t="shared" si="10"/>
        <v>18</v>
      </c>
      <c r="X13" s="2">
        <v>14</v>
      </c>
      <c r="Y13" s="2">
        <f t="shared" si="11"/>
        <v>16</v>
      </c>
      <c r="Z13" s="2">
        <v>8</v>
      </c>
      <c r="AA13" s="2">
        <f t="shared" si="12"/>
        <v>24</v>
      </c>
      <c r="AB13" s="2">
        <v>11</v>
      </c>
      <c r="AC13" s="2">
        <f t="shared" si="13"/>
        <v>19</v>
      </c>
      <c r="AD13" s="2">
        <f t="shared" si="14"/>
        <v>211</v>
      </c>
    </row>
    <row r="14" spans="1:30" ht="12.75">
      <c r="A14" s="2" t="s">
        <v>85</v>
      </c>
      <c r="B14" s="2">
        <v>9</v>
      </c>
      <c r="C14" s="2">
        <f t="shared" si="0"/>
        <v>22</v>
      </c>
      <c r="D14" s="2">
        <v>5</v>
      </c>
      <c r="E14" s="2">
        <f t="shared" si="1"/>
        <v>30</v>
      </c>
      <c r="F14" s="2">
        <v>5</v>
      </c>
      <c r="G14" s="2">
        <f t="shared" si="2"/>
        <v>30</v>
      </c>
      <c r="H14" s="2">
        <v>7</v>
      </c>
      <c r="I14" s="2">
        <f t="shared" si="3"/>
        <v>26</v>
      </c>
      <c r="J14" s="2">
        <v>8</v>
      </c>
      <c r="K14" s="2">
        <f t="shared" si="4"/>
        <v>24</v>
      </c>
      <c r="L14" s="2">
        <v>16</v>
      </c>
      <c r="M14" s="2">
        <f t="shared" si="5"/>
        <v>14</v>
      </c>
      <c r="N14" s="2">
        <v>8</v>
      </c>
      <c r="O14" s="2">
        <f t="shared" si="6"/>
        <v>24</v>
      </c>
      <c r="P14" s="2">
        <v>13</v>
      </c>
      <c r="Q14" s="2">
        <f t="shared" si="7"/>
        <v>17</v>
      </c>
      <c r="R14" s="2">
        <v>9</v>
      </c>
      <c r="S14" s="2">
        <f t="shared" si="8"/>
        <v>22</v>
      </c>
      <c r="T14" s="30">
        <v>0</v>
      </c>
      <c r="U14" s="30">
        <f t="shared" si="9"/>
        <v>0</v>
      </c>
      <c r="V14" s="30">
        <v>0</v>
      </c>
      <c r="W14" s="30">
        <f t="shared" si="10"/>
        <v>0</v>
      </c>
      <c r="X14" s="30">
        <v>0</v>
      </c>
      <c r="Y14" s="30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209</v>
      </c>
    </row>
    <row r="15" spans="1:30" ht="12.75">
      <c r="A15" s="2" t="s">
        <v>221</v>
      </c>
      <c r="B15" s="2">
        <v>3</v>
      </c>
      <c r="C15" s="2">
        <f t="shared" si="0"/>
        <v>35</v>
      </c>
      <c r="D15" s="2">
        <v>1</v>
      </c>
      <c r="E15" s="2">
        <f t="shared" si="1"/>
        <v>50</v>
      </c>
      <c r="F15" s="2">
        <v>7</v>
      </c>
      <c r="G15" s="2">
        <f t="shared" si="2"/>
        <v>26</v>
      </c>
      <c r="H15" s="2">
        <v>11</v>
      </c>
      <c r="I15" s="2">
        <f t="shared" si="3"/>
        <v>19</v>
      </c>
      <c r="J15" s="2">
        <v>4</v>
      </c>
      <c r="K15" s="2">
        <f t="shared" si="4"/>
        <v>32</v>
      </c>
      <c r="L15" s="2">
        <v>3</v>
      </c>
      <c r="M15" s="2">
        <f t="shared" si="5"/>
        <v>35</v>
      </c>
      <c r="N15" s="30">
        <v>0</v>
      </c>
      <c r="O15" s="30">
        <f t="shared" si="6"/>
        <v>0</v>
      </c>
      <c r="P15" s="30">
        <v>0</v>
      </c>
      <c r="Q15" s="30">
        <f t="shared" si="7"/>
        <v>0</v>
      </c>
      <c r="R15" s="31">
        <v>0</v>
      </c>
      <c r="S15" s="30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197</v>
      </c>
    </row>
    <row r="16" spans="1:30" ht="12.75">
      <c r="A16" s="2" t="s">
        <v>220</v>
      </c>
      <c r="B16" s="2">
        <v>8</v>
      </c>
      <c r="C16" s="2">
        <f t="shared" si="0"/>
        <v>24</v>
      </c>
      <c r="D16" s="2">
        <v>6</v>
      </c>
      <c r="E16" s="2">
        <f t="shared" si="1"/>
        <v>28</v>
      </c>
      <c r="F16" s="2">
        <v>3</v>
      </c>
      <c r="G16" s="2">
        <f t="shared" si="2"/>
        <v>35</v>
      </c>
      <c r="H16" s="2">
        <v>14</v>
      </c>
      <c r="I16" s="2">
        <f t="shared" si="3"/>
        <v>16</v>
      </c>
      <c r="J16" s="2">
        <v>2</v>
      </c>
      <c r="K16" s="2">
        <f t="shared" si="4"/>
        <v>42</v>
      </c>
      <c r="L16" s="2">
        <v>5</v>
      </c>
      <c r="M16" s="2">
        <f t="shared" si="5"/>
        <v>30</v>
      </c>
      <c r="N16" s="30">
        <v>0</v>
      </c>
      <c r="O16" s="30">
        <f t="shared" si="6"/>
        <v>0</v>
      </c>
      <c r="P16" s="30">
        <v>0</v>
      </c>
      <c r="Q16" s="30">
        <f t="shared" si="7"/>
        <v>0</v>
      </c>
      <c r="R16" s="30">
        <v>0</v>
      </c>
      <c r="S16" s="30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175</v>
      </c>
    </row>
    <row r="17" spans="1:30" ht="12.75">
      <c r="A17" s="2" t="s">
        <v>146</v>
      </c>
      <c r="B17" s="2">
        <v>5</v>
      </c>
      <c r="C17" s="2">
        <f t="shared" si="0"/>
        <v>30</v>
      </c>
      <c r="D17" s="2">
        <v>2</v>
      </c>
      <c r="E17" s="2">
        <f t="shared" si="1"/>
        <v>42</v>
      </c>
      <c r="F17" s="2">
        <v>16</v>
      </c>
      <c r="G17" s="2">
        <f t="shared" si="2"/>
        <v>14</v>
      </c>
      <c r="H17" s="2">
        <v>2</v>
      </c>
      <c r="I17" s="2">
        <f t="shared" si="3"/>
        <v>42</v>
      </c>
      <c r="J17" s="30">
        <v>0</v>
      </c>
      <c r="K17" s="30">
        <f t="shared" si="4"/>
        <v>0</v>
      </c>
      <c r="L17" s="2">
        <v>10</v>
      </c>
      <c r="M17" s="2">
        <f t="shared" si="5"/>
        <v>20</v>
      </c>
      <c r="N17" s="30">
        <v>0</v>
      </c>
      <c r="O17" s="30">
        <f t="shared" si="6"/>
        <v>0</v>
      </c>
      <c r="P17" s="30">
        <v>0</v>
      </c>
      <c r="Q17" s="30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148</v>
      </c>
    </row>
    <row r="18" spans="1:30" ht="12.75">
      <c r="A18" s="2" t="s">
        <v>80</v>
      </c>
      <c r="B18" s="2">
        <v>14</v>
      </c>
      <c r="C18" s="2">
        <f t="shared" si="0"/>
        <v>16</v>
      </c>
      <c r="D18" s="2">
        <v>4</v>
      </c>
      <c r="E18" s="2">
        <f t="shared" si="1"/>
        <v>32</v>
      </c>
      <c r="F18" s="2">
        <v>6</v>
      </c>
      <c r="G18" s="2">
        <f t="shared" si="2"/>
        <v>28</v>
      </c>
      <c r="H18" s="31">
        <v>0</v>
      </c>
      <c r="I18" s="30">
        <f t="shared" si="3"/>
        <v>0</v>
      </c>
      <c r="J18" s="30">
        <v>0</v>
      </c>
      <c r="K18" s="30">
        <f t="shared" si="4"/>
        <v>0</v>
      </c>
      <c r="L18" s="30">
        <v>0</v>
      </c>
      <c r="M18" s="30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17" t="s">
        <v>197</v>
      </c>
      <c r="U18" s="17" t="s">
        <v>197</v>
      </c>
      <c r="V18" s="9">
        <v>7</v>
      </c>
      <c r="W18" s="2">
        <f t="shared" si="10"/>
        <v>26</v>
      </c>
      <c r="X18" s="9">
        <v>9</v>
      </c>
      <c r="Y18" s="2">
        <f t="shared" si="11"/>
        <v>22</v>
      </c>
      <c r="Z18" s="9">
        <v>0</v>
      </c>
      <c r="AA18" s="2">
        <f t="shared" si="12"/>
        <v>0</v>
      </c>
      <c r="AB18" s="9">
        <v>0</v>
      </c>
      <c r="AC18" s="2">
        <f t="shared" si="13"/>
        <v>0</v>
      </c>
      <c r="AD18" s="2">
        <f t="shared" si="14"/>
        <v>124</v>
      </c>
    </row>
    <row r="19" spans="1:30" ht="12.75">
      <c r="A19" s="2" t="s">
        <v>171</v>
      </c>
      <c r="B19" s="2">
        <v>15</v>
      </c>
      <c r="C19" s="2">
        <f t="shared" si="0"/>
        <v>15</v>
      </c>
      <c r="D19" s="9">
        <v>11</v>
      </c>
      <c r="E19" s="2">
        <f t="shared" si="1"/>
        <v>19</v>
      </c>
      <c r="F19" s="9">
        <v>15</v>
      </c>
      <c r="G19" s="2">
        <f t="shared" si="2"/>
        <v>15</v>
      </c>
      <c r="H19" s="2">
        <v>9</v>
      </c>
      <c r="I19" s="2">
        <f t="shared" si="3"/>
        <v>22</v>
      </c>
      <c r="J19" s="30">
        <v>0</v>
      </c>
      <c r="K19" s="30">
        <f t="shared" si="4"/>
        <v>0</v>
      </c>
      <c r="L19" s="30">
        <v>0</v>
      </c>
      <c r="M19" s="30">
        <f t="shared" si="5"/>
        <v>0</v>
      </c>
      <c r="N19" s="30">
        <v>0</v>
      </c>
      <c r="O19" s="30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>VLOOKUP(T19,$A$43:$B$72,2)</f>
        <v>0</v>
      </c>
      <c r="V19" s="2">
        <v>0</v>
      </c>
      <c r="W19" s="2">
        <f t="shared" si="10"/>
        <v>0</v>
      </c>
      <c r="X19" s="2">
        <v>15</v>
      </c>
      <c r="Y19" s="2">
        <f t="shared" si="11"/>
        <v>15</v>
      </c>
      <c r="Z19" s="2">
        <v>0</v>
      </c>
      <c r="AA19" s="2">
        <f t="shared" si="12"/>
        <v>0</v>
      </c>
      <c r="AB19" s="2">
        <v>13</v>
      </c>
      <c r="AC19" s="2">
        <f t="shared" si="13"/>
        <v>17</v>
      </c>
      <c r="AD19" s="2">
        <f t="shared" si="14"/>
        <v>103</v>
      </c>
    </row>
    <row r="20" spans="1:30" ht="12.75">
      <c r="A20" s="2" t="s">
        <v>104</v>
      </c>
      <c r="B20" s="30">
        <v>0</v>
      </c>
      <c r="C20" s="30">
        <f t="shared" si="0"/>
        <v>0</v>
      </c>
      <c r="D20" s="30">
        <v>0</v>
      </c>
      <c r="E20" s="30">
        <f t="shared" si="1"/>
        <v>0</v>
      </c>
      <c r="F20" s="30">
        <v>0</v>
      </c>
      <c r="G20" s="30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>VLOOKUP(T20,$A$43:$B$72,2)</f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5</v>
      </c>
      <c r="AC20" s="2">
        <f t="shared" si="13"/>
        <v>30</v>
      </c>
      <c r="AD20" s="2">
        <f t="shared" si="14"/>
        <v>30</v>
      </c>
    </row>
    <row r="21" spans="1:30" ht="12.75">
      <c r="A21" s="2" t="s">
        <v>143</v>
      </c>
      <c r="B21" s="2">
        <v>12</v>
      </c>
      <c r="C21" s="2">
        <f t="shared" si="0"/>
        <v>18</v>
      </c>
      <c r="D21" s="30">
        <v>0</v>
      </c>
      <c r="E21" s="30">
        <f t="shared" si="1"/>
        <v>0</v>
      </c>
      <c r="F21" s="30">
        <v>0</v>
      </c>
      <c r="G21" s="30">
        <f t="shared" si="2"/>
        <v>0</v>
      </c>
      <c r="H21" s="30">
        <v>0</v>
      </c>
      <c r="I21" s="30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>VLOOKUP(T21,$A$43:$B$72,2)</f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18</v>
      </c>
    </row>
    <row r="22" spans="1:30" ht="12.75">
      <c r="A22" s="2" t="s">
        <v>134</v>
      </c>
      <c r="B22" s="30">
        <v>0</v>
      </c>
      <c r="C22" s="30">
        <f t="shared" si="0"/>
        <v>0</v>
      </c>
      <c r="D22" s="30">
        <v>0</v>
      </c>
      <c r="E22" s="30">
        <f t="shared" si="1"/>
        <v>0</v>
      </c>
      <c r="F22" s="30">
        <v>0</v>
      </c>
      <c r="G22" s="30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>VLOOKUP(T22,$A$43:$B$72,2)</f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14</v>
      </c>
      <c r="AC22" s="2">
        <f t="shared" si="13"/>
        <v>16</v>
      </c>
      <c r="AD22" s="2">
        <f t="shared" si="14"/>
        <v>16</v>
      </c>
    </row>
    <row r="23" spans="1:30" ht="12.75">
      <c r="A23" s="2" t="s">
        <v>111</v>
      </c>
      <c r="B23" s="30">
        <v>0</v>
      </c>
      <c r="C23" s="30">
        <f t="shared" si="0"/>
        <v>0</v>
      </c>
      <c r="D23" s="30">
        <v>0</v>
      </c>
      <c r="E23" s="30">
        <f t="shared" si="1"/>
        <v>0</v>
      </c>
      <c r="F23" s="30">
        <v>0</v>
      </c>
      <c r="G23" s="30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>VLOOKUP(T23,$A$43:$B$72,2)</f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15</v>
      </c>
      <c r="AC23" s="2">
        <f t="shared" si="13"/>
        <v>15</v>
      </c>
      <c r="AD23" s="2">
        <f t="shared" si="14"/>
        <v>15</v>
      </c>
    </row>
    <row r="24" spans="2:30" ht="12.75">
      <c r="B24" s="2">
        <v>0</v>
      </c>
      <c r="C24" s="2">
        <f aca="true" t="shared" si="15" ref="C24:C31">VLOOKUP(B24,$A$43:$B$72,2)</f>
        <v>0</v>
      </c>
      <c r="D24" s="2">
        <v>0</v>
      </c>
      <c r="E24" s="2">
        <f aca="true" t="shared" si="16" ref="E24:G36"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aca="true" t="shared" si="17" ref="I24:I41">VLOOKUP(H24,$A$43:$B$72,2)</f>
        <v>0</v>
      </c>
      <c r="J24" s="2">
        <v>0</v>
      </c>
      <c r="K24" s="2">
        <f aca="true" t="shared" si="18" ref="K24:K41">VLOOKUP(J24,$A$43:$B$72,2)</f>
        <v>0</v>
      </c>
      <c r="L24" s="2">
        <v>0</v>
      </c>
      <c r="M24" s="2">
        <f aca="true" t="shared" si="19" ref="M24:M41">VLOOKUP(L24,$A$43:$B$72,2)</f>
        <v>0</v>
      </c>
      <c r="N24" s="2">
        <v>0</v>
      </c>
      <c r="O24" s="2">
        <f aca="true" t="shared" si="20" ref="O24:O41">VLOOKUP(N24,$A$43:$B$72,2)</f>
        <v>0</v>
      </c>
      <c r="P24" s="2">
        <v>0</v>
      </c>
      <c r="Q24" s="2">
        <f aca="true" t="shared" si="21" ref="Q24:Q41">VLOOKUP(P24,$A$43:$B$72,2)</f>
        <v>0</v>
      </c>
      <c r="R24" s="2">
        <v>0</v>
      </c>
      <c r="S24" s="2">
        <f aca="true" t="shared" si="22" ref="S24:S41">VLOOKUP(R24,$A$43:$B$72,2)</f>
        <v>0</v>
      </c>
      <c r="T24" s="2">
        <v>0</v>
      </c>
      <c r="U24" s="2">
        <f aca="true" t="shared" si="23" ref="U24:U41">VLOOKUP(T24,$A$43:$B$72,2)</f>
        <v>0</v>
      </c>
      <c r="V24" s="2">
        <v>0</v>
      </c>
      <c r="W24" s="2">
        <f aca="true" t="shared" si="24" ref="W24:W41">VLOOKUP(V24,$A$43:$B$72,2)</f>
        <v>0</v>
      </c>
      <c r="X24" s="2">
        <v>0</v>
      </c>
      <c r="Y24" s="2">
        <f aca="true" t="shared" si="25" ref="Y24:Y41">VLOOKUP(X24,$A$43:$B$72,2)</f>
        <v>0</v>
      </c>
      <c r="Z24" s="2">
        <v>0</v>
      </c>
      <c r="AA24" s="2">
        <f aca="true" t="shared" si="26" ref="AA24:AA41">VLOOKUP(Z24,$A$43:$B$72,2)</f>
        <v>0</v>
      </c>
      <c r="AB24" s="2">
        <v>0</v>
      </c>
      <c r="AC24" s="2">
        <f aca="true" t="shared" si="27" ref="AC24:AC41"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2" t="s">
        <v>0</v>
      </c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2"/>
  <sheetViews>
    <sheetView zoomScalePageLayoutView="0" workbookViewId="0" topLeftCell="A1">
      <selection activeCell="AE9" sqref="AE9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1" ht="13.5" thickTop="1">
      <c r="A5" s="2" t="s">
        <v>158</v>
      </c>
      <c r="B5" s="30">
        <v>0</v>
      </c>
      <c r="C5" s="30">
        <f aca="true" t="shared" si="0" ref="C5:C17">VLOOKUP(B5,$A$43:$B$72,2)</f>
        <v>0</v>
      </c>
      <c r="D5" s="2">
        <v>3</v>
      </c>
      <c r="E5" s="2">
        <f aca="true" t="shared" si="1" ref="E5:E17">VLOOKUP(D5,$A$43:$B$72,2)</f>
        <v>35</v>
      </c>
      <c r="F5" s="2">
        <v>1</v>
      </c>
      <c r="G5" s="2">
        <f aca="true" t="shared" si="2" ref="G5:G17">VLOOKUP(F5,$A$43:$B$72,2)</f>
        <v>50</v>
      </c>
      <c r="H5" s="2">
        <v>2</v>
      </c>
      <c r="I5" s="2">
        <f aca="true" t="shared" si="3" ref="I5:I17">VLOOKUP(H5,$A$43:$B$72,2)</f>
        <v>42</v>
      </c>
      <c r="J5" s="2">
        <v>5</v>
      </c>
      <c r="K5" s="2">
        <f aca="true" t="shared" si="4" ref="K5:K12">VLOOKUP(J5,$A$43:$B$72,2)</f>
        <v>30</v>
      </c>
      <c r="L5" s="30">
        <v>0</v>
      </c>
      <c r="M5" s="30">
        <f aca="true" t="shared" si="5" ref="M5:M17">VLOOKUP(L5,$A$43:$B$72,2)</f>
        <v>0</v>
      </c>
      <c r="N5" s="30">
        <v>0</v>
      </c>
      <c r="O5" s="30">
        <f aca="true" t="shared" si="6" ref="O5:O17">VLOOKUP(N5,$A$43:$B$72,2)</f>
        <v>0</v>
      </c>
      <c r="P5" s="2">
        <v>2</v>
      </c>
      <c r="Q5" s="2">
        <f aca="true" t="shared" si="7" ref="Q5:Q17">VLOOKUP(P5,$A$43:$B$72,2)</f>
        <v>42</v>
      </c>
      <c r="R5" s="2">
        <v>4</v>
      </c>
      <c r="S5" s="2">
        <f aca="true" t="shared" si="8" ref="S5:S17">VLOOKUP(R5,$A$43:$B$72,2)</f>
        <v>32</v>
      </c>
      <c r="T5" s="2">
        <v>2</v>
      </c>
      <c r="U5" s="2">
        <f aca="true" t="shared" si="9" ref="U5:U17">VLOOKUP(T5,$A$43:$B$72,2)</f>
        <v>42</v>
      </c>
      <c r="V5" s="2">
        <v>4</v>
      </c>
      <c r="W5" s="2">
        <f>VLOOKUP(V5,$A$43:$B$72,2)</f>
        <v>32</v>
      </c>
      <c r="X5" s="2">
        <v>1</v>
      </c>
      <c r="Y5" s="2">
        <f aca="true" t="shared" si="10" ref="Y5:Y17">VLOOKUP(X5,$A$43:$B$72,2)</f>
        <v>50</v>
      </c>
      <c r="Z5" s="2">
        <v>3</v>
      </c>
      <c r="AA5" s="2">
        <f aca="true" t="shared" si="11" ref="AA5:AA17">VLOOKUP(Z5,$A$43:$B$72,2)</f>
        <v>35</v>
      </c>
      <c r="AB5" s="2">
        <v>1</v>
      </c>
      <c r="AC5" s="2">
        <f aca="true" t="shared" si="12" ref="AC5:AC17">VLOOKUP(AB5,$A$43:$B$72,2)</f>
        <v>50</v>
      </c>
      <c r="AD5" s="2">
        <f aca="true" t="shared" si="13" ref="AD5:AD17">SUM(C5,E5,G5,I5,K5,M5,O5,Q5,S5,U5,W5,Y5,AA5,AC5)</f>
        <v>440</v>
      </c>
      <c r="AE5" s="2" t="s">
        <v>230</v>
      </c>
    </row>
    <row r="6" spans="1:31" ht="12.75">
      <c r="A6" s="2" t="s">
        <v>119</v>
      </c>
      <c r="B6" s="2">
        <v>4</v>
      </c>
      <c r="C6" s="2">
        <f t="shared" si="0"/>
        <v>32</v>
      </c>
      <c r="D6" s="30">
        <v>0</v>
      </c>
      <c r="E6" s="30">
        <f t="shared" si="1"/>
        <v>0</v>
      </c>
      <c r="F6" s="2">
        <v>5</v>
      </c>
      <c r="G6" s="2">
        <f t="shared" si="2"/>
        <v>30</v>
      </c>
      <c r="H6" s="30">
        <v>0</v>
      </c>
      <c r="I6" s="30">
        <f t="shared" si="3"/>
        <v>0</v>
      </c>
      <c r="J6" s="2">
        <v>2</v>
      </c>
      <c r="K6" s="2">
        <f t="shared" si="4"/>
        <v>42</v>
      </c>
      <c r="L6" s="9">
        <v>4</v>
      </c>
      <c r="M6" s="2">
        <f t="shared" si="5"/>
        <v>32</v>
      </c>
      <c r="N6" s="9">
        <v>1</v>
      </c>
      <c r="O6" s="2">
        <f t="shared" si="6"/>
        <v>50</v>
      </c>
      <c r="P6" s="2">
        <v>1</v>
      </c>
      <c r="Q6" s="2">
        <f t="shared" si="7"/>
        <v>50</v>
      </c>
      <c r="R6" s="30">
        <v>0</v>
      </c>
      <c r="S6" s="30">
        <f t="shared" si="8"/>
        <v>0</v>
      </c>
      <c r="T6" s="2">
        <v>6</v>
      </c>
      <c r="U6" s="2">
        <f t="shared" si="9"/>
        <v>28</v>
      </c>
      <c r="V6" s="2">
        <v>1</v>
      </c>
      <c r="W6" s="2">
        <f>VLOOKUP(V6,$A$43:$B$72,2)</f>
        <v>50</v>
      </c>
      <c r="X6" s="2">
        <v>2</v>
      </c>
      <c r="Y6" s="2">
        <f t="shared" si="10"/>
        <v>42</v>
      </c>
      <c r="Z6" s="2">
        <v>2</v>
      </c>
      <c r="AA6" s="2">
        <f t="shared" si="11"/>
        <v>42</v>
      </c>
      <c r="AB6" s="2">
        <v>2</v>
      </c>
      <c r="AC6" s="2">
        <f t="shared" si="12"/>
        <v>42</v>
      </c>
      <c r="AD6" s="2">
        <f t="shared" si="13"/>
        <v>440</v>
      </c>
      <c r="AE6" s="2" t="s">
        <v>234</v>
      </c>
    </row>
    <row r="7" spans="1:30" ht="12.75">
      <c r="A7" s="2" t="s">
        <v>106</v>
      </c>
      <c r="B7" s="30">
        <v>0</v>
      </c>
      <c r="C7" s="30">
        <f t="shared" si="0"/>
        <v>0</v>
      </c>
      <c r="D7" s="2">
        <v>2</v>
      </c>
      <c r="E7" s="2">
        <f t="shared" si="1"/>
        <v>42</v>
      </c>
      <c r="F7" s="2">
        <v>2</v>
      </c>
      <c r="G7" s="2">
        <f t="shared" si="2"/>
        <v>42</v>
      </c>
      <c r="H7" s="2">
        <v>3</v>
      </c>
      <c r="I7" s="2">
        <f t="shared" si="3"/>
        <v>35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30">
        <v>0</v>
      </c>
      <c r="Q7" s="30">
        <f t="shared" si="7"/>
        <v>0</v>
      </c>
      <c r="R7" s="2">
        <v>1</v>
      </c>
      <c r="S7" s="2">
        <f t="shared" si="8"/>
        <v>50</v>
      </c>
      <c r="T7" s="30">
        <v>0</v>
      </c>
      <c r="U7" s="30">
        <f t="shared" si="9"/>
        <v>0</v>
      </c>
      <c r="V7" s="17" t="s">
        <v>197</v>
      </c>
      <c r="W7" s="17" t="s">
        <v>197</v>
      </c>
      <c r="X7" s="2">
        <v>3</v>
      </c>
      <c r="Y7" s="2">
        <f t="shared" si="10"/>
        <v>35</v>
      </c>
      <c r="Z7" s="2">
        <v>1</v>
      </c>
      <c r="AA7" s="2">
        <f t="shared" si="11"/>
        <v>50</v>
      </c>
      <c r="AB7" s="2">
        <v>3</v>
      </c>
      <c r="AC7" s="2">
        <f t="shared" si="12"/>
        <v>35</v>
      </c>
      <c r="AD7" s="2">
        <f t="shared" si="13"/>
        <v>408</v>
      </c>
    </row>
    <row r="8" spans="1:30" ht="12.75">
      <c r="A8" s="2" t="s">
        <v>107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2">
        <v>3</v>
      </c>
      <c r="G8" s="2">
        <f t="shared" si="2"/>
        <v>35</v>
      </c>
      <c r="H8" s="2">
        <v>4</v>
      </c>
      <c r="I8" s="2">
        <f t="shared" si="3"/>
        <v>32</v>
      </c>
      <c r="J8" s="2">
        <v>6</v>
      </c>
      <c r="K8" s="2">
        <f t="shared" si="4"/>
        <v>28</v>
      </c>
      <c r="L8" s="2">
        <v>5</v>
      </c>
      <c r="M8" s="2">
        <f t="shared" si="5"/>
        <v>30</v>
      </c>
      <c r="N8" s="2">
        <v>7</v>
      </c>
      <c r="O8" s="2">
        <f t="shared" si="6"/>
        <v>26</v>
      </c>
      <c r="P8" s="2">
        <v>5</v>
      </c>
      <c r="Q8" s="2">
        <f t="shared" si="7"/>
        <v>30</v>
      </c>
      <c r="R8" s="2">
        <v>7</v>
      </c>
      <c r="S8" s="2">
        <f t="shared" si="8"/>
        <v>26</v>
      </c>
      <c r="T8" s="30">
        <v>0</v>
      </c>
      <c r="U8" s="30">
        <f t="shared" si="9"/>
        <v>0</v>
      </c>
      <c r="V8" s="2">
        <v>3</v>
      </c>
      <c r="W8" s="2">
        <f aca="true" t="shared" si="14" ref="W8:W17">VLOOKUP(V8,$A$43:$B$72,2)</f>
        <v>35</v>
      </c>
      <c r="X8" s="2">
        <v>5</v>
      </c>
      <c r="Y8" s="2">
        <f t="shared" si="10"/>
        <v>30</v>
      </c>
      <c r="Z8" s="2">
        <v>5</v>
      </c>
      <c r="AA8" s="2">
        <f t="shared" si="11"/>
        <v>30</v>
      </c>
      <c r="AB8" s="2">
        <v>4</v>
      </c>
      <c r="AC8" s="2">
        <f t="shared" si="12"/>
        <v>32</v>
      </c>
      <c r="AD8" s="2">
        <f t="shared" si="13"/>
        <v>334</v>
      </c>
    </row>
    <row r="9" spans="1:30" ht="12.75">
      <c r="A9" s="2" t="s">
        <v>53</v>
      </c>
      <c r="B9" s="2">
        <v>13</v>
      </c>
      <c r="C9" s="2">
        <f t="shared" si="0"/>
        <v>17</v>
      </c>
      <c r="D9" s="2">
        <v>8</v>
      </c>
      <c r="E9" s="2">
        <f t="shared" si="1"/>
        <v>24</v>
      </c>
      <c r="F9" s="30">
        <v>0</v>
      </c>
      <c r="G9" s="30">
        <f t="shared" si="2"/>
        <v>0</v>
      </c>
      <c r="H9" s="30">
        <v>0</v>
      </c>
      <c r="I9" s="30">
        <f t="shared" si="3"/>
        <v>0</v>
      </c>
      <c r="J9" s="2">
        <v>4</v>
      </c>
      <c r="K9" s="2">
        <f t="shared" si="4"/>
        <v>32</v>
      </c>
      <c r="L9" s="2">
        <v>8</v>
      </c>
      <c r="M9" s="2">
        <f t="shared" si="5"/>
        <v>24</v>
      </c>
      <c r="N9" s="2">
        <v>5</v>
      </c>
      <c r="O9" s="2">
        <f t="shared" si="6"/>
        <v>30</v>
      </c>
      <c r="P9" s="2">
        <v>4</v>
      </c>
      <c r="Q9" s="2">
        <f t="shared" si="7"/>
        <v>32</v>
      </c>
      <c r="R9" s="30">
        <v>0</v>
      </c>
      <c r="S9" s="30">
        <f t="shared" si="8"/>
        <v>0</v>
      </c>
      <c r="T9" s="2">
        <v>7</v>
      </c>
      <c r="U9" s="2">
        <f t="shared" si="9"/>
        <v>26</v>
      </c>
      <c r="V9" s="2">
        <v>5</v>
      </c>
      <c r="W9" s="2">
        <f t="shared" si="14"/>
        <v>30</v>
      </c>
      <c r="X9" s="2">
        <v>6</v>
      </c>
      <c r="Y9" s="2">
        <f t="shared" si="10"/>
        <v>28</v>
      </c>
      <c r="Z9" s="2">
        <v>4</v>
      </c>
      <c r="AA9" s="2">
        <f t="shared" si="11"/>
        <v>32</v>
      </c>
      <c r="AB9" s="2">
        <v>0</v>
      </c>
      <c r="AC9" s="2">
        <f t="shared" si="12"/>
        <v>0</v>
      </c>
      <c r="AD9" s="2">
        <f t="shared" si="13"/>
        <v>275</v>
      </c>
    </row>
    <row r="10" spans="1:30" ht="12.75">
      <c r="A10" s="2" t="s">
        <v>52</v>
      </c>
      <c r="B10" s="2">
        <v>12</v>
      </c>
      <c r="C10" s="2">
        <f t="shared" si="0"/>
        <v>18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31">
        <v>0</v>
      </c>
      <c r="I10" s="30">
        <f t="shared" si="3"/>
        <v>0</v>
      </c>
      <c r="J10" s="2">
        <v>0</v>
      </c>
      <c r="K10" s="2">
        <f t="shared" si="4"/>
        <v>0</v>
      </c>
      <c r="L10" s="2">
        <v>1</v>
      </c>
      <c r="M10" s="2">
        <f t="shared" si="5"/>
        <v>50</v>
      </c>
      <c r="N10" s="2">
        <v>3</v>
      </c>
      <c r="O10" s="2">
        <f t="shared" si="6"/>
        <v>35</v>
      </c>
      <c r="P10" s="2">
        <v>6</v>
      </c>
      <c r="Q10" s="2">
        <f t="shared" si="7"/>
        <v>28</v>
      </c>
      <c r="R10" s="2">
        <v>2</v>
      </c>
      <c r="S10" s="2">
        <f t="shared" si="8"/>
        <v>42</v>
      </c>
      <c r="T10" s="2">
        <v>0</v>
      </c>
      <c r="U10" s="2">
        <f t="shared" si="9"/>
        <v>0</v>
      </c>
      <c r="V10" s="2">
        <v>0</v>
      </c>
      <c r="W10" s="2">
        <f t="shared" si="14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173</v>
      </c>
    </row>
    <row r="11" spans="1:30" ht="12.75">
      <c r="A11" s="2" t="s">
        <v>51</v>
      </c>
      <c r="B11" s="2">
        <v>1</v>
      </c>
      <c r="C11" s="2">
        <f t="shared" si="0"/>
        <v>50</v>
      </c>
      <c r="D11" s="2">
        <v>1</v>
      </c>
      <c r="E11" s="2">
        <f t="shared" si="1"/>
        <v>50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2">
        <v>1</v>
      </c>
      <c r="K11" s="2">
        <f t="shared" si="4"/>
        <v>50</v>
      </c>
      <c r="L11" s="30">
        <v>0</v>
      </c>
      <c r="M11" s="30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4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150</v>
      </c>
    </row>
    <row r="12" spans="1:30" ht="12.75">
      <c r="A12" s="2" t="s">
        <v>110</v>
      </c>
      <c r="B12" s="2">
        <v>11</v>
      </c>
      <c r="C12" s="2">
        <f t="shared" si="0"/>
        <v>19</v>
      </c>
      <c r="D12" s="2">
        <v>5</v>
      </c>
      <c r="E12" s="2">
        <f t="shared" si="1"/>
        <v>30</v>
      </c>
      <c r="F12" s="30">
        <v>0</v>
      </c>
      <c r="G12" s="30">
        <f t="shared" si="2"/>
        <v>0</v>
      </c>
      <c r="H12" s="2">
        <v>5</v>
      </c>
      <c r="I12" s="2">
        <f t="shared" si="3"/>
        <v>30</v>
      </c>
      <c r="J12" s="30">
        <v>0</v>
      </c>
      <c r="K12" s="30">
        <f t="shared" si="4"/>
        <v>0</v>
      </c>
      <c r="L12" s="2">
        <v>3</v>
      </c>
      <c r="M12" s="2">
        <f t="shared" si="5"/>
        <v>35</v>
      </c>
      <c r="N12" s="30">
        <v>0</v>
      </c>
      <c r="O12" s="30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4"/>
        <v>0</v>
      </c>
      <c r="X12" s="2">
        <v>4</v>
      </c>
      <c r="Y12" s="2">
        <f t="shared" si="10"/>
        <v>32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146</v>
      </c>
    </row>
    <row r="13" spans="1:30" ht="12.75">
      <c r="A13" s="2" t="s">
        <v>139</v>
      </c>
      <c r="B13" s="2">
        <v>6</v>
      </c>
      <c r="C13" s="2">
        <f t="shared" si="0"/>
        <v>28</v>
      </c>
      <c r="D13" s="2">
        <v>4</v>
      </c>
      <c r="E13" s="2">
        <f t="shared" si="1"/>
        <v>32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  <c r="J13" s="17" t="s">
        <v>197</v>
      </c>
      <c r="K13" s="17" t="s">
        <v>197</v>
      </c>
      <c r="L13" s="30">
        <v>0</v>
      </c>
      <c r="M13" s="30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5</v>
      </c>
      <c r="S13" s="2">
        <f t="shared" si="8"/>
        <v>30</v>
      </c>
      <c r="T13" s="2">
        <v>0</v>
      </c>
      <c r="U13" s="2">
        <f t="shared" si="9"/>
        <v>0</v>
      </c>
      <c r="V13" s="2">
        <v>0</v>
      </c>
      <c r="W13" s="2">
        <f t="shared" si="14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90</v>
      </c>
    </row>
    <row r="14" spans="1:30" ht="12.75">
      <c r="A14" s="2" t="s">
        <v>55</v>
      </c>
      <c r="B14" s="2">
        <v>10</v>
      </c>
      <c r="C14" s="2">
        <f t="shared" si="0"/>
        <v>20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9">
        <v>1</v>
      </c>
      <c r="I14" s="2">
        <f t="shared" si="3"/>
        <v>50</v>
      </c>
      <c r="J14" s="30">
        <v>0</v>
      </c>
      <c r="K14" s="30">
        <f>VLOOKUP(J14,$A$43:$B$72,2)</f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9">
        <v>0</v>
      </c>
      <c r="W14" s="2">
        <f t="shared" si="14"/>
        <v>0</v>
      </c>
      <c r="X14" s="9">
        <v>0</v>
      </c>
      <c r="Y14" s="2">
        <f t="shared" si="10"/>
        <v>0</v>
      </c>
      <c r="Z14" s="9">
        <v>0</v>
      </c>
      <c r="AA14" s="2">
        <f t="shared" si="11"/>
        <v>0</v>
      </c>
      <c r="AB14" s="9">
        <v>0</v>
      </c>
      <c r="AC14" s="2">
        <f t="shared" si="12"/>
        <v>0</v>
      </c>
      <c r="AD14" s="2">
        <f t="shared" si="13"/>
        <v>70</v>
      </c>
    </row>
    <row r="15" spans="1:30" ht="12.75">
      <c r="A15" s="2" t="s">
        <v>141</v>
      </c>
      <c r="B15" s="2">
        <v>2</v>
      </c>
      <c r="C15" s="2">
        <f t="shared" si="0"/>
        <v>42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30">
        <v>0</v>
      </c>
      <c r="I15" s="30">
        <f t="shared" si="3"/>
        <v>0</v>
      </c>
      <c r="J15" s="2">
        <v>0</v>
      </c>
      <c r="K15" s="2">
        <f>VLOOKUP(J15,$A$43:$B$72,2)</f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4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42</v>
      </c>
    </row>
    <row r="16" spans="1:30" ht="12.75">
      <c r="A16" s="2" t="s">
        <v>183</v>
      </c>
      <c r="B16" s="2">
        <v>3</v>
      </c>
      <c r="C16" s="2">
        <f t="shared" si="0"/>
        <v>35</v>
      </c>
      <c r="D16" s="31">
        <v>0</v>
      </c>
      <c r="E16" s="30">
        <f t="shared" si="1"/>
        <v>0</v>
      </c>
      <c r="F16" s="31">
        <v>0</v>
      </c>
      <c r="G16" s="30">
        <f t="shared" si="2"/>
        <v>0</v>
      </c>
      <c r="H16" s="30">
        <v>0</v>
      </c>
      <c r="I16" s="30">
        <f t="shared" si="3"/>
        <v>0</v>
      </c>
      <c r="J16" s="2">
        <v>0</v>
      </c>
      <c r="K16" s="2">
        <f>VLOOKUP(J16,$A$43:$B$72,2)</f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4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35</v>
      </c>
    </row>
    <row r="17" spans="1:30" ht="12.75">
      <c r="A17" s="2" t="s">
        <v>176</v>
      </c>
      <c r="B17" s="2">
        <v>15</v>
      </c>
      <c r="C17" s="2">
        <f t="shared" si="0"/>
        <v>15</v>
      </c>
      <c r="D17" s="30">
        <v>0</v>
      </c>
      <c r="E17" s="30">
        <f t="shared" si="1"/>
        <v>0</v>
      </c>
      <c r="F17" s="30">
        <v>0</v>
      </c>
      <c r="G17" s="30">
        <f t="shared" si="2"/>
        <v>0</v>
      </c>
      <c r="H17" s="30">
        <v>0</v>
      </c>
      <c r="I17" s="30">
        <f t="shared" si="3"/>
        <v>0</v>
      </c>
      <c r="J17" s="2">
        <v>0</v>
      </c>
      <c r="K17" s="2">
        <f>VLOOKUP(J17,$A$43:$B$72,2)</f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4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15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5" ref="C19:C41">VLOOKUP(B19,$A$43:$B$72,2)</f>
        <v>0</v>
      </c>
      <c r="D19" s="2">
        <v>0</v>
      </c>
      <c r="E19" s="2">
        <f aca="true" t="shared" si="16" ref="E19:G21"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 aca="true" t="shared" si="17" ref="I19:I41">VLOOKUP(H19,$A$43:$B$72,2)</f>
        <v>0</v>
      </c>
      <c r="J19" s="2">
        <v>0</v>
      </c>
      <c r="K19" s="2">
        <f aca="true" t="shared" si="18" ref="K19:K41">VLOOKUP(J19,$A$43:$B$72,2)</f>
        <v>0</v>
      </c>
      <c r="L19" s="2">
        <v>0</v>
      </c>
      <c r="M19" s="2">
        <f aca="true" t="shared" si="19" ref="M19:M41">VLOOKUP(L19,$A$43:$B$72,2)</f>
        <v>0</v>
      </c>
      <c r="N19" s="2">
        <v>0</v>
      </c>
      <c r="O19" s="2">
        <f aca="true" t="shared" si="20" ref="O19:O41">VLOOKUP(N19,$A$43:$B$72,2)</f>
        <v>0</v>
      </c>
      <c r="P19" s="2">
        <v>0</v>
      </c>
      <c r="Q19" s="2">
        <f aca="true" t="shared" si="21" ref="Q19:Q41">VLOOKUP(P19,$A$43:$B$72,2)</f>
        <v>0</v>
      </c>
      <c r="R19" s="2">
        <v>0</v>
      </c>
      <c r="S19" s="2">
        <f aca="true" t="shared" si="22" ref="S19:S41">VLOOKUP(R19,$A$43:$B$72,2)</f>
        <v>0</v>
      </c>
      <c r="T19" s="2">
        <v>0</v>
      </c>
      <c r="U19" s="2">
        <f aca="true" t="shared" si="23" ref="U19:U41">VLOOKUP(T19,$A$43:$B$72,2)</f>
        <v>0</v>
      </c>
      <c r="V19" s="2">
        <v>0</v>
      </c>
      <c r="W19" s="2">
        <f aca="true" t="shared" si="24" ref="W19:W41">VLOOKUP(V19,$A$43:$B$72,2)</f>
        <v>0</v>
      </c>
      <c r="X19" s="2">
        <v>0</v>
      </c>
      <c r="Y19" s="2">
        <f aca="true" t="shared" si="25" ref="Y19:Y41">VLOOKUP(X19,$A$43:$B$72,2)</f>
        <v>0</v>
      </c>
      <c r="Z19" s="2">
        <v>0</v>
      </c>
      <c r="AA19" s="2">
        <f aca="true" t="shared" si="26" ref="AA19:AA41">VLOOKUP(Z19,$A$43:$B$72,2)</f>
        <v>0</v>
      </c>
      <c r="AB19" s="2">
        <v>0</v>
      </c>
      <c r="AC19" s="2">
        <f aca="true" t="shared" si="27" ref="AC19:AC41">VLOOKUP(AB19,$A$43:$B$72,2)</f>
        <v>0</v>
      </c>
      <c r="AD19" s="2">
        <f aca="true" t="shared" si="28" ref="AD19:AD26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>VLOOKUP(F20,$A$43:$B$72,2)</f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175</v>
      </c>
      <c r="B5" s="2">
        <v>1</v>
      </c>
      <c r="C5" s="2">
        <f>VLOOKUP(B5,$A$43:$B$72,2)</f>
        <v>50</v>
      </c>
      <c r="D5" s="30">
        <v>0</v>
      </c>
      <c r="E5" s="30">
        <f>VLOOKUP(D5,$A$43:$B$72,2)</f>
        <v>0</v>
      </c>
      <c r="F5" s="30">
        <v>0</v>
      </c>
      <c r="G5" s="30">
        <f>VLOOKUP(F5,$A$43:$B$72,2)</f>
        <v>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30">
        <v>0</v>
      </c>
      <c r="O5" s="30">
        <f>VLOOKUP(N5,$A$43:$B$72,2)</f>
        <v>0</v>
      </c>
      <c r="P5" s="2">
        <v>1</v>
      </c>
      <c r="Q5" s="2">
        <f>VLOOKUP(P5,$A$43:$B$72,2)</f>
        <v>50</v>
      </c>
      <c r="R5" s="2">
        <v>2</v>
      </c>
      <c r="S5" s="2">
        <f>VLOOKUP(R5,$A$43:$B$72,2)</f>
        <v>42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">
        <v>1</v>
      </c>
      <c r="Y5" s="2">
        <f>VLOOKUP(X5,$A$43:$B$72,2)</f>
        <v>50</v>
      </c>
      <c r="Z5" s="2">
        <v>1</v>
      </c>
      <c r="AA5" s="2">
        <f>VLOOKUP(Z5,$A$43:$B$72,2)</f>
        <v>50</v>
      </c>
      <c r="AB5" s="2">
        <v>1</v>
      </c>
      <c r="AC5" s="2">
        <f>VLOOKUP(AB5,$A$43:$B$72,2)</f>
        <v>50</v>
      </c>
      <c r="AD5" s="2">
        <f>SUM(C5,E5,G5,I5,K5,M5,O5,Q5,S5,U5,W5,Y5,AA5,AC5)</f>
        <v>542</v>
      </c>
    </row>
    <row r="6" spans="1:30" ht="12.75">
      <c r="A6" s="2" t="s">
        <v>96</v>
      </c>
      <c r="B6" s="30">
        <v>0</v>
      </c>
      <c r="C6" s="30">
        <f>VLOOKUP(B6,$A$43:$B$72,2)</f>
        <v>0</v>
      </c>
      <c r="D6" s="2">
        <v>1</v>
      </c>
      <c r="E6" s="2">
        <f>VLOOKUP(D6,$A$43:$B$72,2)</f>
        <v>50</v>
      </c>
      <c r="F6" s="2">
        <v>1</v>
      </c>
      <c r="G6" s="2">
        <f>VLOOKUP(F6,$A$43:$B$72,2)</f>
        <v>50</v>
      </c>
      <c r="H6" s="9">
        <v>2</v>
      </c>
      <c r="I6" s="2">
        <f>VLOOKUP(H6,$A$43:$B$72,2)</f>
        <v>42</v>
      </c>
      <c r="J6" s="2">
        <v>2</v>
      </c>
      <c r="K6" s="2">
        <f>VLOOKUP(J6,$A$43:$B$72,2)</f>
        <v>42</v>
      </c>
      <c r="L6" s="2">
        <v>2</v>
      </c>
      <c r="M6" s="2">
        <f>VLOOKUP(L6,$A$43:$B$72,2)</f>
        <v>42</v>
      </c>
      <c r="N6" s="2">
        <v>1</v>
      </c>
      <c r="O6" s="2">
        <f>VLOOKUP(N6,$A$43:$B$72,2)</f>
        <v>50</v>
      </c>
      <c r="P6" s="2">
        <v>2</v>
      </c>
      <c r="Q6" s="2">
        <f>VLOOKUP(P6,$A$43:$B$72,2)</f>
        <v>42</v>
      </c>
      <c r="R6" s="30">
        <v>0</v>
      </c>
      <c r="S6" s="30">
        <f>VLOOKUP(R6,$A$43:$B$72,2)</f>
        <v>0</v>
      </c>
      <c r="T6" s="2">
        <v>3</v>
      </c>
      <c r="U6" s="2">
        <f>VLOOKUP(T6,$A$43:$B$72,2)</f>
        <v>35</v>
      </c>
      <c r="V6" s="2">
        <v>3</v>
      </c>
      <c r="W6" s="2">
        <f>VLOOKUP(V6,$A$43:$B$72,2)</f>
        <v>35</v>
      </c>
      <c r="X6" s="2">
        <v>2</v>
      </c>
      <c r="Y6" s="2">
        <f>VLOOKUP(X6,$A$43:$B$72,2)</f>
        <v>42</v>
      </c>
      <c r="Z6" s="30">
        <v>0</v>
      </c>
      <c r="AA6" s="30">
        <f>VLOOKUP(Z6,$A$43:$B$72,2)</f>
        <v>0</v>
      </c>
      <c r="AB6" s="2">
        <v>3</v>
      </c>
      <c r="AC6" s="2">
        <f>VLOOKUP(AB6,$A$43:$B$72,2)</f>
        <v>35</v>
      </c>
      <c r="AD6" s="2">
        <f>SUM(C6,E6,G6,I6,K6,M6,O6,Q6,S6,U6,W6,Y6,AA6,AC6)</f>
        <v>465</v>
      </c>
    </row>
    <row r="7" spans="1:30" ht="12.75">
      <c r="A7" s="2" t="s">
        <v>85</v>
      </c>
      <c r="B7" s="30">
        <v>0</v>
      </c>
      <c r="C7" s="30">
        <f>VLOOKUP(B7,$A$43:$B$72,2)</f>
        <v>0</v>
      </c>
      <c r="D7" s="2">
        <v>2</v>
      </c>
      <c r="E7" s="2">
        <f>VLOOKUP(D7,$A$43:$B$72,2)</f>
        <v>42</v>
      </c>
      <c r="F7" s="30">
        <v>0</v>
      </c>
      <c r="G7" s="30">
        <f>VLOOKUP(F7,$A$43:$B$72,2)</f>
        <v>0</v>
      </c>
      <c r="H7" s="9">
        <v>3</v>
      </c>
      <c r="I7" s="2">
        <f>VLOOKUP(H7,$A$43:$B$72,2)</f>
        <v>35</v>
      </c>
      <c r="J7" s="2">
        <v>3</v>
      </c>
      <c r="K7" s="2">
        <f>VLOOKUP(J7,$A$43:$B$72,2)</f>
        <v>35</v>
      </c>
      <c r="L7" s="2">
        <v>3</v>
      </c>
      <c r="M7" s="2">
        <f>VLOOKUP(L7,$A$43:$B$72,2)</f>
        <v>35</v>
      </c>
      <c r="N7" s="2">
        <v>2</v>
      </c>
      <c r="O7" s="2">
        <f>VLOOKUP(N7,$A$43:$B$72,2)</f>
        <v>42</v>
      </c>
      <c r="P7" s="2">
        <v>3</v>
      </c>
      <c r="Q7" s="2">
        <f>VLOOKUP(P7,$A$43:$B$72,2)</f>
        <v>35</v>
      </c>
      <c r="R7" s="2">
        <v>1</v>
      </c>
      <c r="S7" s="2">
        <f>VLOOKUP(R7,$A$43:$B$72,2)</f>
        <v>50</v>
      </c>
      <c r="T7" s="2">
        <v>2</v>
      </c>
      <c r="U7" s="2">
        <f>VLOOKUP(T7,$A$43:$B$72,2)</f>
        <v>42</v>
      </c>
      <c r="V7" s="9">
        <v>2</v>
      </c>
      <c r="W7" s="2">
        <f>VLOOKUP(V7,$A$43:$B$72,2)</f>
        <v>42</v>
      </c>
      <c r="X7" s="9">
        <v>3</v>
      </c>
      <c r="Y7" s="2">
        <f>VLOOKUP(X7,$A$43:$B$72,2)</f>
        <v>35</v>
      </c>
      <c r="Z7" s="31">
        <v>0</v>
      </c>
      <c r="AA7" s="30">
        <f>VLOOKUP(Z7,$A$43:$B$72,2)</f>
        <v>0</v>
      </c>
      <c r="AB7" s="9">
        <v>2</v>
      </c>
      <c r="AC7" s="2">
        <f>VLOOKUP(AB7,$A$43:$B$72,2)</f>
        <v>42</v>
      </c>
      <c r="AD7" s="2">
        <f>SUM(C7,E7,G7,I7,K7,M7,O7,Q7,S7,U7,W7,Y7,AA7,AC7)</f>
        <v>435</v>
      </c>
    </row>
    <row r="8" spans="1:30" ht="12.75">
      <c r="A8" s="16" t="s">
        <v>184</v>
      </c>
      <c r="B8" s="2">
        <v>5</v>
      </c>
      <c r="C8" s="2">
        <f>VLOOKUP(B8,$A$43:$B$72,2)</f>
        <v>30</v>
      </c>
      <c r="D8" s="30">
        <v>0</v>
      </c>
      <c r="E8" s="30">
        <f>VLOOKUP(D8,$A$43:$B$72,2)</f>
        <v>0</v>
      </c>
      <c r="F8" s="30">
        <v>0</v>
      </c>
      <c r="G8" s="30">
        <f>VLOOKUP(F8,$A$43:$B$72,2)</f>
        <v>0</v>
      </c>
      <c r="H8" s="30">
        <v>0</v>
      </c>
      <c r="I8" s="30">
        <f>VLOOKUP(H8,$A$43:$B$72,2)</f>
        <v>0</v>
      </c>
      <c r="J8" s="2">
        <v>6</v>
      </c>
      <c r="K8" s="2">
        <f>VLOOKUP(J8,$A$43:$B$72,2)</f>
        <v>28</v>
      </c>
      <c r="L8" s="2">
        <v>4</v>
      </c>
      <c r="M8" s="2">
        <f>VLOOKUP(L8,$A$43:$B$72,2)</f>
        <v>32</v>
      </c>
      <c r="N8" s="2">
        <v>5</v>
      </c>
      <c r="O8" s="2">
        <f>VLOOKUP(N8,$A$43:$B$72,2)</f>
        <v>30</v>
      </c>
      <c r="P8" s="2">
        <v>0</v>
      </c>
      <c r="Q8" s="2">
        <f>VLOOKUP(P8,$A$43:$B$72,2)</f>
        <v>0</v>
      </c>
      <c r="R8" s="2">
        <v>4</v>
      </c>
      <c r="S8" s="2">
        <f>VLOOKUP(R8,$A$43:$B$72,2)</f>
        <v>32</v>
      </c>
      <c r="T8" s="2">
        <v>4</v>
      </c>
      <c r="U8" s="2">
        <f>VLOOKUP(T8,$A$43:$B$72,2)</f>
        <v>32</v>
      </c>
      <c r="V8" s="2">
        <v>4</v>
      </c>
      <c r="W8" s="2">
        <f>VLOOKUP(V8,$A$43:$B$72,2)</f>
        <v>32</v>
      </c>
      <c r="X8" s="2">
        <v>4</v>
      </c>
      <c r="Y8" s="2">
        <f>VLOOKUP(X8,$A$43:$B$72,2)</f>
        <v>32</v>
      </c>
      <c r="Z8" s="2">
        <v>3</v>
      </c>
      <c r="AA8" s="2">
        <f>VLOOKUP(Z8,$A$43:$B$72,2)</f>
        <v>35</v>
      </c>
      <c r="AB8" s="2">
        <v>4</v>
      </c>
      <c r="AC8" s="2">
        <f>VLOOKUP(AB8,$A$43:$B$72,2)</f>
        <v>32</v>
      </c>
      <c r="AD8" s="2">
        <f>SUM(C8,E8,G8,I8,K8,M8,O8,Q8,S8,U8,W8,Y8,AA8,AC8)</f>
        <v>315</v>
      </c>
    </row>
    <row r="9" spans="2:30" ht="12.75"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2:30" ht="12.75">
      <c r="B10" s="2">
        <v>0</v>
      </c>
      <c r="C10" s="2">
        <f aca="true" t="shared" si="0" ref="C10:C20">VLOOKUP(B10,$A$43:$B$72,2)</f>
        <v>0</v>
      </c>
      <c r="D10" s="2">
        <v>0</v>
      </c>
      <c r="E10" s="2">
        <f aca="true" t="shared" si="1" ref="E10:E20">VLOOKUP(D10,$A$43:$B$72,2)</f>
        <v>0</v>
      </c>
      <c r="F10" s="2">
        <v>0</v>
      </c>
      <c r="G10" s="2">
        <f aca="true" t="shared" si="2" ref="G10:G20">VLOOKUP(F10,$A$43:$B$72,2)</f>
        <v>0</v>
      </c>
      <c r="H10" s="2">
        <v>0</v>
      </c>
      <c r="I10" s="2">
        <f aca="true" t="shared" si="3" ref="I10:I20">VLOOKUP(H10,$A$43:$B$72,2)</f>
        <v>0</v>
      </c>
      <c r="J10" s="2">
        <v>0</v>
      </c>
      <c r="K10" s="2">
        <f aca="true" t="shared" si="4" ref="K10:K20">VLOOKUP(J10,$A$43:$B$72,2)</f>
        <v>0</v>
      </c>
      <c r="L10" s="2">
        <v>0</v>
      </c>
      <c r="M10" s="2">
        <f aca="true" t="shared" si="5" ref="M10:M20">VLOOKUP(L10,$A$43:$B$72,2)</f>
        <v>0</v>
      </c>
      <c r="N10" s="2">
        <v>0</v>
      </c>
      <c r="O10" s="2">
        <f aca="true" t="shared" si="6" ref="O10:O20">VLOOKUP(N10,$A$43:$B$72,2)</f>
        <v>0</v>
      </c>
      <c r="P10" s="2">
        <v>0</v>
      </c>
      <c r="Q10" s="2">
        <f aca="true" t="shared" si="7" ref="Q10:Q20">VLOOKUP(P10,$A$43:$B$72,2)</f>
        <v>0</v>
      </c>
      <c r="R10" s="2">
        <v>0</v>
      </c>
      <c r="S10" s="2">
        <f aca="true" t="shared" si="8" ref="S10:S20">VLOOKUP(R10,$A$43:$B$72,2)</f>
        <v>0</v>
      </c>
      <c r="T10" s="2">
        <v>0</v>
      </c>
      <c r="U10" s="2">
        <f aca="true" t="shared" si="9" ref="U10:U20">VLOOKUP(T10,$A$43:$B$72,2)</f>
        <v>0</v>
      </c>
      <c r="V10" s="2">
        <v>0</v>
      </c>
      <c r="W10" s="2">
        <f aca="true" t="shared" si="10" ref="W10:W20">VLOOKUP(V10,$A$43:$B$72,2)</f>
        <v>0</v>
      </c>
      <c r="X10" s="2">
        <v>0</v>
      </c>
      <c r="Y10" s="2">
        <f aca="true" t="shared" si="11" ref="Y10:Y20">VLOOKUP(X10,$A$43:$B$72,2)</f>
        <v>0</v>
      </c>
      <c r="Z10" s="2">
        <v>0</v>
      </c>
      <c r="AA10" s="2">
        <f aca="true" t="shared" si="12" ref="AA10:AA20">VLOOKUP(Z10,$A$43:$B$72,2)</f>
        <v>0</v>
      </c>
      <c r="AB10" s="2">
        <v>0</v>
      </c>
      <c r="AC10" s="2">
        <f aca="true" t="shared" si="13" ref="AC10:AC20">VLOOKUP(AB10,$A$43:$B$72,2)</f>
        <v>0</v>
      </c>
      <c r="AD10" s="2">
        <f aca="true" t="shared" si="14" ref="AD10:AD20">SUM(C10,E10,G10,I10,K10,M10,O10,Q10,S10,U10,W10,Y10,AA10,AC10)</f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137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204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227</v>
      </c>
      <c r="B5" s="30">
        <v>0</v>
      </c>
      <c r="C5" s="30">
        <f aca="true" t="shared" si="0" ref="C5:C12">VLOOKUP(B5,$A$43:$B$72,2)</f>
        <v>0</v>
      </c>
      <c r="D5" s="30">
        <v>0</v>
      </c>
      <c r="E5" s="30">
        <f aca="true" t="shared" si="1" ref="E5:E12">VLOOKUP(D5,$A$43:$B$72,2)</f>
        <v>0</v>
      </c>
      <c r="F5" s="2">
        <v>3</v>
      </c>
      <c r="G5" s="2">
        <f aca="true" t="shared" si="2" ref="G5:G12">VLOOKUP(F5,$A$43:$B$72,2)</f>
        <v>35</v>
      </c>
      <c r="H5" s="2">
        <v>2</v>
      </c>
      <c r="I5" s="2">
        <f aca="true" t="shared" si="3" ref="I5:I12">VLOOKUP(H5,$A$43:$B$72,2)</f>
        <v>42</v>
      </c>
      <c r="J5" s="2">
        <v>1</v>
      </c>
      <c r="K5" s="2">
        <f aca="true" t="shared" si="4" ref="K5:K12">VLOOKUP(J5,$A$43:$B$72,2)</f>
        <v>50</v>
      </c>
      <c r="L5" s="2">
        <v>1</v>
      </c>
      <c r="M5" s="2">
        <f aca="true" t="shared" si="5" ref="M5:M12">VLOOKUP(L5,$A$43:$B$72,2)</f>
        <v>50</v>
      </c>
      <c r="N5" s="2">
        <v>2</v>
      </c>
      <c r="O5" s="2">
        <f aca="true" t="shared" si="6" ref="O5:O12">VLOOKUP(N5,$A$43:$B$72,2)</f>
        <v>42</v>
      </c>
      <c r="P5" s="2">
        <v>2</v>
      </c>
      <c r="Q5" s="2">
        <f aca="true" t="shared" si="7" ref="Q5:Q12">VLOOKUP(P5,$A$43:$B$72,2)</f>
        <v>42</v>
      </c>
      <c r="R5" s="2">
        <v>1</v>
      </c>
      <c r="S5" s="2">
        <f aca="true" t="shared" si="8" ref="S5:S12">VLOOKUP(R5,$A$43:$B$72,2)</f>
        <v>50</v>
      </c>
      <c r="T5" s="2">
        <v>1</v>
      </c>
      <c r="U5" s="2">
        <f aca="true" t="shared" si="9" ref="U5:U12">VLOOKUP(T5,$A$43:$B$72,2)</f>
        <v>50</v>
      </c>
      <c r="V5" s="2">
        <v>3</v>
      </c>
      <c r="W5" s="2">
        <f aca="true" t="shared" si="10" ref="W5:W12">VLOOKUP(V5,$A$43:$B$72,2)</f>
        <v>35</v>
      </c>
      <c r="X5" s="2">
        <v>4</v>
      </c>
      <c r="Y5" s="2">
        <f aca="true" t="shared" si="11" ref="Y5:Y12">VLOOKUP(X5,$A$43:$B$72,2)</f>
        <v>32</v>
      </c>
      <c r="Z5" s="2">
        <v>4</v>
      </c>
      <c r="AA5" s="2">
        <f aca="true" t="shared" si="12" ref="AA5:AA12">VLOOKUP(Z5,$A$43:$B$72,2)</f>
        <v>32</v>
      </c>
      <c r="AB5" s="30">
        <v>0</v>
      </c>
      <c r="AC5" s="30">
        <f aca="true" t="shared" si="13" ref="AC5:AC12">VLOOKUP(AB5,$A$43:$B$72,2)</f>
        <v>0</v>
      </c>
      <c r="AD5" s="2">
        <f aca="true" t="shared" si="14" ref="AD5:AD12">SUM(C5,E5,G5,I5,K5,M5,O5,Q5,S5,U5,W5,Y5,AA5,AC5)</f>
        <v>460</v>
      </c>
    </row>
    <row r="6" spans="1:30" ht="12.75">
      <c r="A6" s="16" t="s">
        <v>179</v>
      </c>
      <c r="B6" s="2">
        <v>3</v>
      </c>
      <c r="C6" s="2">
        <f t="shared" si="0"/>
        <v>35</v>
      </c>
      <c r="D6" s="2">
        <v>2</v>
      </c>
      <c r="E6" s="2">
        <f t="shared" si="1"/>
        <v>42</v>
      </c>
      <c r="F6" s="30">
        <v>0</v>
      </c>
      <c r="G6" s="30">
        <f t="shared" si="2"/>
        <v>0</v>
      </c>
      <c r="H6" s="30">
        <v>0</v>
      </c>
      <c r="I6" s="30">
        <f t="shared" si="3"/>
        <v>0</v>
      </c>
      <c r="J6" s="2">
        <v>2</v>
      </c>
      <c r="K6" s="2">
        <f t="shared" si="4"/>
        <v>42</v>
      </c>
      <c r="L6" s="2">
        <v>3</v>
      </c>
      <c r="M6" s="2">
        <f t="shared" si="5"/>
        <v>35</v>
      </c>
      <c r="N6" s="30">
        <v>0</v>
      </c>
      <c r="O6" s="30">
        <f t="shared" si="6"/>
        <v>0</v>
      </c>
      <c r="P6" s="2">
        <v>4</v>
      </c>
      <c r="Q6" s="2">
        <f t="shared" si="7"/>
        <v>32</v>
      </c>
      <c r="R6" s="2">
        <v>2</v>
      </c>
      <c r="S6" s="2">
        <f t="shared" si="8"/>
        <v>42</v>
      </c>
      <c r="T6" s="2">
        <v>3</v>
      </c>
      <c r="U6" s="2">
        <f t="shared" si="9"/>
        <v>35</v>
      </c>
      <c r="V6" s="2">
        <v>2</v>
      </c>
      <c r="W6" s="2">
        <f t="shared" si="10"/>
        <v>42</v>
      </c>
      <c r="X6" s="2">
        <v>3</v>
      </c>
      <c r="Y6" s="2">
        <f t="shared" si="11"/>
        <v>35</v>
      </c>
      <c r="Z6" s="2">
        <v>1</v>
      </c>
      <c r="AA6" s="2">
        <f t="shared" si="12"/>
        <v>50</v>
      </c>
      <c r="AB6" s="2">
        <v>2</v>
      </c>
      <c r="AC6" s="2">
        <f t="shared" si="13"/>
        <v>42</v>
      </c>
      <c r="AD6" s="2">
        <f t="shared" si="14"/>
        <v>432</v>
      </c>
    </row>
    <row r="7" spans="1:30" ht="12.75">
      <c r="A7" s="16" t="s">
        <v>207</v>
      </c>
      <c r="B7" s="30">
        <v>0</v>
      </c>
      <c r="C7" s="30">
        <f t="shared" si="0"/>
        <v>0</v>
      </c>
      <c r="D7" s="30">
        <v>0</v>
      </c>
      <c r="E7" s="30">
        <f t="shared" si="1"/>
        <v>0</v>
      </c>
      <c r="F7" s="2">
        <v>2</v>
      </c>
      <c r="G7" s="2">
        <f t="shared" si="2"/>
        <v>42</v>
      </c>
      <c r="H7" s="30">
        <v>0</v>
      </c>
      <c r="I7" s="30">
        <f t="shared" si="3"/>
        <v>0</v>
      </c>
      <c r="J7" s="2">
        <v>0</v>
      </c>
      <c r="K7" s="2">
        <f t="shared" si="4"/>
        <v>0</v>
      </c>
      <c r="L7" s="2">
        <v>2</v>
      </c>
      <c r="M7" s="2">
        <f t="shared" si="5"/>
        <v>42</v>
      </c>
      <c r="N7" s="2">
        <v>1</v>
      </c>
      <c r="O7" s="2">
        <f t="shared" si="6"/>
        <v>50</v>
      </c>
      <c r="P7" s="2">
        <v>1</v>
      </c>
      <c r="Q7" s="2">
        <f t="shared" si="7"/>
        <v>50</v>
      </c>
      <c r="R7" s="2">
        <v>0</v>
      </c>
      <c r="S7" s="2">
        <f t="shared" si="8"/>
        <v>0</v>
      </c>
      <c r="T7" s="2">
        <v>2</v>
      </c>
      <c r="U7" s="2">
        <f t="shared" si="9"/>
        <v>42</v>
      </c>
      <c r="V7" s="2">
        <v>1</v>
      </c>
      <c r="W7" s="2">
        <f t="shared" si="10"/>
        <v>50</v>
      </c>
      <c r="X7" s="2">
        <v>1</v>
      </c>
      <c r="Y7" s="2">
        <f t="shared" si="11"/>
        <v>50</v>
      </c>
      <c r="Z7" s="2">
        <v>0</v>
      </c>
      <c r="AA7" s="2">
        <f t="shared" si="12"/>
        <v>0</v>
      </c>
      <c r="AB7" s="2">
        <v>3</v>
      </c>
      <c r="AC7" s="2">
        <f t="shared" si="13"/>
        <v>35</v>
      </c>
      <c r="AD7" s="2">
        <f t="shared" si="14"/>
        <v>361</v>
      </c>
    </row>
    <row r="8" spans="1:30" ht="12.75">
      <c r="A8" s="2" t="s">
        <v>131</v>
      </c>
      <c r="B8" s="30">
        <v>0</v>
      </c>
      <c r="C8" s="30">
        <f t="shared" si="0"/>
        <v>0</v>
      </c>
      <c r="D8" s="2">
        <v>3</v>
      </c>
      <c r="E8" s="2">
        <f t="shared" si="1"/>
        <v>35</v>
      </c>
      <c r="F8" s="30">
        <v>0</v>
      </c>
      <c r="G8" s="30">
        <f t="shared" si="2"/>
        <v>0</v>
      </c>
      <c r="H8" s="30">
        <v>0</v>
      </c>
      <c r="I8" s="30">
        <f t="shared" si="3"/>
        <v>0</v>
      </c>
      <c r="J8" s="2">
        <v>4</v>
      </c>
      <c r="K8" s="2">
        <f t="shared" si="4"/>
        <v>32</v>
      </c>
      <c r="L8" s="2">
        <v>4</v>
      </c>
      <c r="M8" s="2">
        <f t="shared" si="5"/>
        <v>32</v>
      </c>
      <c r="N8" s="2">
        <v>5</v>
      </c>
      <c r="O8" s="2">
        <f t="shared" si="6"/>
        <v>30</v>
      </c>
      <c r="P8" s="2">
        <v>5</v>
      </c>
      <c r="Q8" s="2">
        <f t="shared" si="7"/>
        <v>30</v>
      </c>
      <c r="R8" s="2">
        <v>3</v>
      </c>
      <c r="S8" s="2">
        <f t="shared" si="8"/>
        <v>35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">
        <v>5</v>
      </c>
      <c r="Y8" s="2">
        <f t="shared" si="11"/>
        <v>30</v>
      </c>
      <c r="Z8" s="2">
        <v>3</v>
      </c>
      <c r="AA8" s="2">
        <f t="shared" si="12"/>
        <v>35</v>
      </c>
      <c r="AB8" s="2">
        <v>5</v>
      </c>
      <c r="AC8" s="2">
        <f t="shared" si="13"/>
        <v>30</v>
      </c>
      <c r="AD8" s="2">
        <f t="shared" si="14"/>
        <v>353</v>
      </c>
    </row>
    <row r="9" spans="1:30" ht="12.75">
      <c r="A9" s="16" t="s">
        <v>171</v>
      </c>
      <c r="B9" s="2">
        <v>1</v>
      </c>
      <c r="C9" s="2">
        <f t="shared" si="0"/>
        <v>50</v>
      </c>
      <c r="D9" s="2">
        <v>1</v>
      </c>
      <c r="E9" s="2">
        <f t="shared" si="1"/>
        <v>50</v>
      </c>
      <c r="F9" s="2">
        <v>1</v>
      </c>
      <c r="G9" s="2">
        <f t="shared" si="2"/>
        <v>50</v>
      </c>
      <c r="H9" s="2">
        <v>1</v>
      </c>
      <c r="I9" s="2">
        <f t="shared" si="3"/>
        <v>50</v>
      </c>
      <c r="J9" s="30">
        <v>0</v>
      </c>
      <c r="K9" s="30">
        <f t="shared" si="4"/>
        <v>0</v>
      </c>
      <c r="L9" s="31">
        <v>0</v>
      </c>
      <c r="M9" s="30">
        <f t="shared" si="5"/>
        <v>0</v>
      </c>
      <c r="N9" s="31">
        <v>0</v>
      </c>
      <c r="O9" s="30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2</v>
      </c>
      <c r="Y9" s="2">
        <f t="shared" si="11"/>
        <v>42</v>
      </c>
      <c r="Z9" s="2">
        <v>0</v>
      </c>
      <c r="AA9" s="2">
        <f t="shared" si="12"/>
        <v>0</v>
      </c>
      <c r="AB9" s="2">
        <v>1</v>
      </c>
      <c r="AC9" s="2">
        <f t="shared" si="13"/>
        <v>50</v>
      </c>
      <c r="AD9" s="2">
        <f t="shared" si="14"/>
        <v>292</v>
      </c>
    </row>
    <row r="10" spans="1:30" ht="12.75">
      <c r="A10" s="16" t="s">
        <v>138</v>
      </c>
      <c r="B10" s="2">
        <v>4</v>
      </c>
      <c r="C10" s="2">
        <f t="shared" si="0"/>
        <v>32</v>
      </c>
      <c r="D10" s="2">
        <v>4</v>
      </c>
      <c r="E10" s="2">
        <f t="shared" si="1"/>
        <v>32</v>
      </c>
      <c r="F10" s="30">
        <v>0</v>
      </c>
      <c r="G10" s="30">
        <f t="shared" si="2"/>
        <v>0</v>
      </c>
      <c r="H10" s="30">
        <v>0</v>
      </c>
      <c r="I10" s="30">
        <f t="shared" si="3"/>
        <v>0</v>
      </c>
      <c r="J10" s="2">
        <v>3</v>
      </c>
      <c r="K10" s="2">
        <f t="shared" si="4"/>
        <v>35</v>
      </c>
      <c r="L10" s="30">
        <v>0</v>
      </c>
      <c r="M10" s="30">
        <f t="shared" si="5"/>
        <v>0</v>
      </c>
      <c r="N10" s="2">
        <v>3</v>
      </c>
      <c r="O10" s="2">
        <f t="shared" si="6"/>
        <v>35</v>
      </c>
      <c r="P10" s="2">
        <v>3</v>
      </c>
      <c r="Q10" s="2">
        <f t="shared" si="7"/>
        <v>35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169</v>
      </c>
    </row>
    <row r="11" spans="1:30" ht="12.75">
      <c r="A11" s="16" t="s">
        <v>149</v>
      </c>
      <c r="B11" s="2">
        <v>2</v>
      </c>
      <c r="C11" s="2">
        <f t="shared" si="0"/>
        <v>42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2</v>
      </c>
      <c r="AA11" s="2">
        <f t="shared" si="12"/>
        <v>42</v>
      </c>
      <c r="AB11" s="2">
        <v>0</v>
      </c>
      <c r="AC11" s="2">
        <f t="shared" si="13"/>
        <v>0</v>
      </c>
      <c r="AD11" s="2">
        <f t="shared" si="14"/>
        <v>84</v>
      </c>
    </row>
    <row r="12" spans="1:30" ht="12.75">
      <c r="A12" s="2" t="s">
        <v>70</v>
      </c>
      <c r="B12" s="2">
        <v>6</v>
      </c>
      <c r="C12" s="2">
        <f t="shared" si="0"/>
        <v>28</v>
      </c>
      <c r="D12" s="30">
        <v>0</v>
      </c>
      <c r="E12" s="30">
        <f t="shared" si="1"/>
        <v>0</v>
      </c>
      <c r="F12" s="30">
        <v>0</v>
      </c>
      <c r="G12" s="30">
        <f t="shared" si="2"/>
        <v>0</v>
      </c>
      <c r="H12" s="30">
        <v>0</v>
      </c>
      <c r="I12" s="30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9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28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 aca="true" t="shared" si="15" ref="C14:C41"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 aca="true" t="shared" si="16" ref="G14:G27">VLOOKUP(F14,$A$43:$B$72,2)</f>
        <v>0</v>
      </c>
      <c r="H14" s="2">
        <v>0</v>
      </c>
      <c r="I14" s="2">
        <f aca="true" t="shared" si="17" ref="I14:I41">VLOOKUP(H14,$A$43:$B$72,2)</f>
        <v>0</v>
      </c>
      <c r="J14" s="2">
        <v>0</v>
      </c>
      <c r="K14" s="2">
        <f aca="true" t="shared" si="18" ref="K14:K41">VLOOKUP(J14,$A$43:$B$72,2)</f>
        <v>0</v>
      </c>
      <c r="L14" s="2">
        <v>0</v>
      </c>
      <c r="M14" s="2">
        <f aca="true" t="shared" si="19" ref="M14:M41">VLOOKUP(L14,$A$43:$B$72,2)</f>
        <v>0</v>
      </c>
      <c r="N14" s="2">
        <v>0</v>
      </c>
      <c r="O14" s="2">
        <f aca="true" t="shared" si="20" ref="O14:O41">VLOOKUP(N14,$A$43:$B$72,2)</f>
        <v>0</v>
      </c>
      <c r="P14" s="2">
        <v>0</v>
      </c>
      <c r="Q14" s="2">
        <f aca="true" t="shared" si="21" ref="Q14:Q41">VLOOKUP(P14,$A$43:$B$72,2)</f>
        <v>0</v>
      </c>
      <c r="R14" s="2">
        <v>0</v>
      </c>
      <c r="S14" s="2">
        <f aca="true" t="shared" si="22" ref="S14:S41">VLOOKUP(R14,$A$43:$B$72,2)</f>
        <v>0</v>
      </c>
      <c r="T14" s="2">
        <v>0</v>
      </c>
      <c r="U14" s="2">
        <f aca="true" t="shared" si="23" ref="U14:U41">VLOOKUP(T14,$A$43:$B$72,2)</f>
        <v>0</v>
      </c>
      <c r="V14" s="2">
        <v>0</v>
      </c>
      <c r="W14" s="2">
        <f aca="true" t="shared" si="24" ref="W14:W41">VLOOKUP(V14,$A$43:$B$72,2)</f>
        <v>0</v>
      </c>
      <c r="X14" s="2">
        <v>0</v>
      </c>
      <c r="Y14" s="2">
        <f aca="true" t="shared" si="25" ref="Y14:Y41">VLOOKUP(X14,$A$43:$B$72,2)</f>
        <v>0</v>
      </c>
      <c r="Z14" s="2">
        <v>0</v>
      </c>
      <c r="AA14" s="2">
        <f aca="true" t="shared" si="26" ref="AA14:AA41">VLOOKUP(Z14,$A$43:$B$72,2)</f>
        <v>0</v>
      </c>
      <c r="AB14" s="2">
        <v>0</v>
      </c>
      <c r="AC14" s="2">
        <f aca="true" t="shared" si="27" ref="AC14:AC41">VLOOKUP(AB14,$A$43:$B$72,2)</f>
        <v>0</v>
      </c>
      <c r="AD14" s="2">
        <f aca="true" t="shared" si="28" ref="AD14:AD41">SUM(C14,E14,G14,I14,K14,M14,O14,Q14,S14,U14,W14,Y14,AA14,AC14)</f>
        <v>0</v>
      </c>
    </row>
    <row r="15" spans="2:30" ht="12.75">
      <c r="B15" s="2">
        <v>0</v>
      </c>
      <c r="C15" s="2">
        <f t="shared" si="15"/>
        <v>0</v>
      </c>
      <c r="D15" s="2">
        <v>0</v>
      </c>
      <c r="E15" s="2">
        <f>VLOOKUP(D15,$A$43:$B$72,2)</f>
        <v>0</v>
      </c>
      <c r="F15" s="2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9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9">
        <v>0</v>
      </c>
      <c r="W16" s="2">
        <f t="shared" si="24"/>
        <v>0</v>
      </c>
      <c r="X16" s="9">
        <v>0</v>
      </c>
      <c r="Y16" s="2">
        <f t="shared" si="25"/>
        <v>0</v>
      </c>
      <c r="Z16" s="9">
        <v>0</v>
      </c>
      <c r="AA16" s="2">
        <f t="shared" si="26"/>
        <v>0</v>
      </c>
      <c r="AB16" s="9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9">
        <v>0</v>
      </c>
      <c r="E17" s="2">
        <f>VLOOKUP(D17,$A$43:$B$72,2)</f>
        <v>0</v>
      </c>
      <c r="F17" s="9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2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 t="shared" si="16"/>
        <v>0</v>
      </c>
      <c r="H21" s="9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>VLOOKUP(D22,$A$43:$B$72,2)</f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>VLOOKUP(D24,$A$43:$B$72,2)</f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>VLOOKUP(D25,$A$43:$B$72,2)</f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>VLOOKUP(D26,$A$43:$B$72,2)</f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>VLOOKUP(D27,$A$43:$B$72,2)</f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 t="shared" si="28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 t="shared" si="28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aca="true" t="shared" si="29" ref="E29:G41">VLOOKUP(D29,$A$43:$B$72,2)</f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 t="shared" si="28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t="shared" si="28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2:30" ht="12.75"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2:30" ht="12.75"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2:30" ht="12.75">
      <c r="B38" s="2">
        <v>0</v>
      </c>
      <c r="C38" s="2">
        <f t="shared" si="15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2.75">
      <c r="A1" s="1" t="s">
        <v>34</v>
      </c>
    </row>
    <row r="2" spans="1:30" ht="12.75">
      <c r="A2" s="22"/>
      <c r="B2" s="19" t="s">
        <v>5</v>
      </c>
      <c r="C2" s="19"/>
      <c r="D2" s="19" t="s">
        <v>19</v>
      </c>
      <c r="E2" s="19"/>
      <c r="F2" s="19" t="s">
        <v>6</v>
      </c>
      <c r="G2" s="19"/>
      <c r="H2" s="19" t="s">
        <v>7</v>
      </c>
      <c r="I2" s="19"/>
      <c r="J2" s="19" t="s">
        <v>8</v>
      </c>
      <c r="K2" s="19"/>
      <c r="L2" s="19" t="s">
        <v>9</v>
      </c>
      <c r="M2" s="19"/>
      <c r="N2" s="19" t="s">
        <v>10</v>
      </c>
      <c r="O2" s="19"/>
      <c r="P2" s="19" t="s">
        <v>11</v>
      </c>
      <c r="Q2" s="19"/>
      <c r="R2" s="19" t="s">
        <v>12</v>
      </c>
      <c r="S2" s="19"/>
      <c r="T2" s="19" t="s">
        <v>13</v>
      </c>
      <c r="U2" s="19"/>
      <c r="V2" s="19" t="s">
        <v>14</v>
      </c>
      <c r="W2" s="19"/>
      <c r="X2" s="19" t="s">
        <v>15</v>
      </c>
      <c r="Y2" s="19"/>
      <c r="Z2" s="19" t="s">
        <v>17</v>
      </c>
      <c r="AA2" s="19"/>
      <c r="AB2" s="19" t="s">
        <v>18</v>
      </c>
      <c r="AC2" s="19"/>
      <c r="AD2" s="25"/>
    </row>
    <row r="3" spans="1:30" ht="12.75">
      <c r="A3" s="23"/>
      <c r="B3" s="20" t="s">
        <v>205</v>
      </c>
      <c r="C3" s="18"/>
      <c r="D3" s="20" t="s">
        <v>21</v>
      </c>
      <c r="E3" s="18"/>
      <c r="F3" s="20" t="s">
        <v>22</v>
      </c>
      <c r="G3" s="18"/>
      <c r="H3" s="21" t="s">
        <v>23</v>
      </c>
      <c r="I3" s="18"/>
      <c r="J3" s="21" t="s">
        <v>24</v>
      </c>
      <c r="K3" s="18"/>
      <c r="L3" s="21" t="s">
        <v>25</v>
      </c>
      <c r="M3" s="18"/>
      <c r="N3" s="21" t="s">
        <v>26</v>
      </c>
      <c r="O3" s="18"/>
      <c r="P3" s="21" t="s">
        <v>27</v>
      </c>
      <c r="Q3" s="18"/>
      <c r="R3" s="21" t="s">
        <v>28</v>
      </c>
      <c r="S3" s="18"/>
      <c r="T3" s="21" t="s">
        <v>29</v>
      </c>
      <c r="U3" s="18"/>
      <c r="V3" s="21" t="s">
        <v>30</v>
      </c>
      <c r="W3" s="18"/>
      <c r="X3" s="21" t="s">
        <v>31</v>
      </c>
      <c r="Y3" s="18"/>
      <c r="Z3" s="21" t="s">
        <v>32</v>
      </c>
      <c r="AA3" s="18"/>
      <c r="AB3" s="21" t="s">
        <v>33</v>
      </c>
      <c r="AC3" s="18"/>
      <c r="AD3" s="26"/>
    </row>
    <row r="4" spans="1:30" ht="13.5" thickBot="1">
      <c r="A4" s="24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27" t="s">
        <v>4</v>
      </c>
    </row>
    <row r="5" spans="1:30" ht="13.5" thickTop="1">
      <c r="A5" s="18" t="s">
        <v>181</v>
      </c>
      <c r="B5" s="18">
        <v>2</v>
      </c>
      <c r="C5" s="18">
        <f aca="true" t="shared" si="0" ref="C5:C14">VLOOKUP(B5,$A$45:$B$74,2)</f>
        <v>42</v>
      </c>
      <c r="D5" s="18">
        <v>1</v>
      </c>
      <c r="E5" s="18">
        <f aca="true" t="shared" si="1" ref="E5:E14">VLOOKUP(D5,$A$45:$B$74,2)</f>
        <v>50</v>
      </c>
      <c r="F5" s="32">
        <v>0</v>
      </c>
      <c r="G5" s="32">
        <f aca="true" t="shared" si="2" ref="G5:G14">VLOOKUP(F5,$A$45:$B$74,2)</f>
        <v>0</v>
      </c>
      <c r="H5" s="18">
        <v>1</v>
      </c>
      <c r="I5" s="18">
        <f aca="true" t="shared" si="3" ref="I5:I14">VLOOKUP(H5,$A$45:$B$74,2)</f>
        <v>50</v>
      </c>
      <c r="J5" s="18">
        <v>1</v>
      </c>
      <c r="K5" s="18">
        <f aca="true" t="shared" si="4" ref="K5:K14">VLOOKUP(J5,$A$45:$B$74,2)</f>
        <v>50</v>
      </c>
      <c r="L5" s="18">
        <v>1</v>
      </c>
      <c r="M5" s="18">
        <f aca="true" t="shared" si="5" ref="M5:M14">VLOOKUP(L5,$A$45:$B$74,2)</f>
        <v>50</v>
      </c>
      <c r="N5" s="18">
        <v>1</v>
      </c>
      <c r="O5" s="18">
        <f aca="true" t="shared" si="6" ref="O5:O14">VLOOKUP(N5,$A$45:$B$74,2)</f>
        <v>50</v>
      </c>
      <c r="P5" s="18">
        <v>2</v>
      </c>
      <c r="Q5" s="18">
        <f aca="true" t="shared" si="7" ref="Q5:Q14">VLOOKUP(P5,$A$45:$B$74,2)</f>
        <v>42</v>
      </c>
      <c r="R5" s="18">
        <v>1</v>
      </c>
      <c r="S5" s="18">
        <f aca="true" t="shared" si="8" ref="S5:S14">VLOOKUP(R5,$A$45:$B$74,2)</f>
        <v>50</v>
      </c>
      <c r="T5" s="18">
        <v>1</v>
      </c>
      <c r="U5" s="18">
        <f aca="true" t="shared" si="9" ref="U5:U14">VLOOKUP(T5,$A$45:$B$74,2)</f>
        <v>50</v>
      </c>
      <c r="V5" s="18">
        <v>1</v>
      </c>
      <c r="W5" s="18">
        <f aca="true" t="shared" si="10" ref="W5:W14">VLOOKUP(V5,$A$45:$B$74,2)</f>
        <v>50</v>
      </c>
      <c r="X5" s="32">
        <v>0</v>
      </c>
      <c r="Y5" s="32">
        <f aca="true" t="shared" si="11" ref="Y5:Y14">VLOOKUP(X5,$A$45:$B$74,2)</f>
        <v>0</v>
      </c>
      <c r="Z5" s="32">
        <v>0</v>
      </c>
      <c r="AA5" s="32">
        <f aca="true" t="shared" si="12" ref="AA5:AA14">VLOOKUP(Z5,$A$45:$B$74,2)</f>
        <v>0</v>
      </c>
      <c r="AB5" s="18">
        <v>0</v>
      </c>
      <c r="AC5" s="18">
        <f aca="true" t="shared" si="13" ref="AC5:AC14">VLOOKUP(AB5,$A$45:$B$74,2)</f>
        <v>0</v>
      </c>
      <c r="AD5" s="18">
        <f aca="true" t="shared" si="14" ref="AD5:AD14">SUM(C5,E5,G5,I5,K5,M5,O5,Q5,S5,U5,W5,Y5,AA5,AC5)</f>
        <v>484</v>
      </c>
    </row>
    <row r="6" spans="1:30" ht="12.75">
      <c r="A6" s="18" t="s">
        <v>71</v>
      </c>
      <c r="B6" s="18">
        <v>3</v>
      </c>
      <c r="C6" s="18">
        <f t="shared" si="0"/>
        <v>35</v>
      </c>
      <c r="D6" s="18">
        <v>2</v>
      </c>
      <c r="E6" s="18">
        <f t="shared" si="1"/>
        <v>42</v>
      </c>
      <c r="F6" s="32">
        <v>0</v>
      </c>
      <c r="G6" s="32">
        <f t="shared" si="2"/>
        <v>0</v>
      </c>
      <c r="H6" s="32">
        <v>0</v>
      </c>
      <c r="I6" s="32">
        <f t="shared" si="3"/>
        <v>0</v>
      </c>
      <c r="J6" s="18">
        <v>2</v>
      </c>
      <c r="K6" s="18">
        <f t="shared" si="4"/>
        <v>42</v>
      </c>
      <c r="L6" s="32">
        <v>0</v>
      </c>
      <c r="M6" s="32">
        <f t="shared" si="5"/>
        <v>0</v>
      </c>
      <c r="N6" s="18">
        <v>3</v>
      </c>
      <c r="O6" s="18">
        <f t="shared" si="6"/>
        <v>35</v>
      </c>
      <c r="P6" s="18">
        <v>0</v>
      </c>
      <c r="Q6" s="18">
        <f t="shared" si="7"/>
        <v>0</v>
      </c>
      <c r="R6" s="18">
        <v>3</v>
      </c>
      <c r="S6" s="18">
        <f t="shared" si="8"/>
        <v>35</v>
      </c>
      <c r="T6" s="18">
        <v>3</v>
      </c>
      <c r="U6" s="18">
        <f t="shared" si="9"/>
        <v>35</v>
      </c>
      <c r="V6" s="18">
        <v>5</v>
      </c>
      <c r="W6" s="18">
        <f t="shared" si="10"/>
        <v>30</v>
      </c>
      <c r="X6" s="18">
        <v>4</v>
      </c>
      <c r="Y6" s="18">
        <f t="shared" si="11"/>
        <v>32</v>
      </c>
      <c r="Z6" s="18">
        <v>1</v>
      </c>
      <c r="AA6" s="18">
        <f t="shared" si="12"/>
        <v>50</v>
      </c>
      <c r="AB6" s="18">
        <v>2</v>
      </c>
      <c r="AC6" s="18">
        <f t="shared" si="13"/>
        <v>42</v>
      </c>
      <c r="AD6" s="18">
        <f t="shared" si="14"/>
        <v>378</v>
      </c>
    </row>
    <row r="7" spans="1:30" ht="12.75">
      <c r="A7" s="2" t="s">
        <v>85</v>
      </c>
      <c r="B7" s="2">
        <v>4</v>
      </c>
      <c r="C7" s="2">
        <f t="shared" si="0"/>
        <v>32</v>
      </c>
      <c r="D7" s="2">
        <v>4</v>
      </c>
      <c r="E7" s="2">
        <f t="shared" si="1"/>
        <v>32</v>
      </c>
      <c r="F7" s="2">
        <v>1</v>
      </c>
      <c r="G7" s="2">
        <f t="shared" si="2"/>
        <v>50</v>
      </c>
      <c r="H7" s="9">
        <v>2</v>
      </c>
      <c r="I7" s="2">
        <f t="shared" si="3"/>
        <v>42</v>
      </c>
      <c r="J7" s="30">
        <v>0</v>
      </c>
      <c r="K7" s="30">
        <f t="shared" si="4"/>
        <v>0</v>
      </c>
      <c r="L7" s="30">
        <v>0</v>
      </c>
      <c r="M7" s="30">
        <f t="shared" si="5"/>
        <v>0</v>
      </c>
      <c r="N7" s="30">
        <v>0</v>
      </c>
      <c r="O7" s="30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9">
        <v>3</v>
      </c>
      <c r="W7" s="2">
        <f t="shared" si="10"/>
        <v>35</v>
      </c>
      <c r="X7" s="9">
        <v>2</v>
      </c>
      <c r="Y7" s="2">
        <f t="shared" si="11"/>
        <v>42</v>
      </c>
      <c r="Z7" s="9">
        <v>0</v>
      </c>
      <c r="AA7" s="2">
        <f t="shared" si="12"/>
        <v>0</v>
      </c>
      <c r="AB7" s="9">
        <v>1</v>
      </c>
      <c r="AC7" s="2">
        <f t="shared" si="13"/>
        <v>50</v>
      </c>
      <c r="AD7" s="2">
        <f t="shared" si="14"/>
        <v>283</v>
      </c>
    </row>
    <row r="8" spans="1:30" ht="12.75">
      <c r="A8" s="2" t="s">
        <v>90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30">
        <v>0</v>
      </c>
      <c r="G8" s="30">
        <f t="shared" si="2"/>
        <v>0</v>
      </c>
      <c r="H8" s="9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5</v>
      </c>
      <c r="M8" s="2">
        <f t="shared" si="5"/>
        <v>30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4</v>
      </c>
      <c r="S8" s="2">
        <f t="shared" si="8"/>
        <v>32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3</v>
      </c>
      <c r="AC8" s="2">
        <f t="shared" si="13"/>
        <v>35</v>
      </c>
      <c r="AD8" s="2">
        <f t="shared" si="14"/>
        <v>161</v>
      </c>
    </row>
    <row r="9" spans="1:30" ht="12.75">
      <c r="A9" s="2" t="s">
        <v>203</v>
      </c>
      <c r="B9" s="30">
        <v>0</v>
      </c>
      <c r="C9" s="30">
        <f t="shared" si="0"/>
        <v>0</v>
      </c>
      <c r="D9" s="30">
        <v>0</v>
      </c>
      <c r="E9" s="30">
        <f t="shared" si="1"/>
        <v>0</v>
      </c>
      <c r="F9" s="30">
        <v>0</v>
      </c>
      <c r="G9" s="30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5</v>
      </c>
      <c r="O9" s="2">
        <f t="shared" si="6"/>
        <v>30</v>
      </c>
      <c r="Q9" s="2">
        <f t="shared" si="7"/>
        <v>0</v>
      </c>
      <c r="R9" s="2">
        <v>7</v>
      </c>
      <c r="S9" s="2">
        <f t="shared" si="8"/>
        <v>26</v>
      </c>
      <c r="T9" s="2">
        <v>7</v>
      </c>
      <c r="U9" s="2">
        <f t="shared" si="9"/>
        <v>26</v>
      </c>
      <c r="V9" s="2">
        <v>7</v>
      </c>
      <c r="W9" s="2">
        <f t="shared" si="10"/>
        <v>26</v>
      </c>
      <c r="X9" s="2">
        <v>7</v>
      </c>
      <c r="Y9" s="2">
        <f t="shared" si="11"/>
        <v>26</v>
      </c>
      <c r="Z9" s="16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134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9">
        <v>0</v>
      </c>
      <c r="M13" s="2">
        <f t="shared" si="5"/>
        <v>0</v>
      </c>
      <c r="N13" s="9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>VLOOKUP(B15,$A$45:$B$74,2)</f>
        <v>0</v>
      </c>
      <c r="D15" s="9">
        <v>0</v>
      </c>
      <c r="E15" s="2">
        <f>VLOOKUP(D15,$A$45:$B$74,2)</f>
        <v>0</v>
      </c>
      <c r="F15" s="9">
        <v>0</v>
      </c>
      <c r="G15" s="2">
        <f>VLOOKUP(F15,$A$45:$B$74,2)</f>
        <v>0</v>
      </c>
      <c r="H15" s="2">
        <v>0</v>
      </c>
      <c r="I15" s="2">
        <f>VLOOKUP(H15,$A$45:$B$74,2)</f>
        <v>0</v>
      </c>
      <c r="J15" s="2">
        <v>0</v>
      </c>
      <c r="K15" s="2">
        <f>VLOOKUP(J15,$A$45:$B$74,2)</f>
        <v>0</v>
      </c>
      <c r="L15" s="2">
        <v>0</v>
      </c>
      <c r="M15" s="2">
        <f>VLOOKUP(L15,$A$45:$B$74,2)</f>
        <v>0</v>
      </c>
      <c r="N15" s="2">
        <v>0</v>
      </c>
      <c r="O15" s="2">
        <f>VLOOKUP(N15,$A$45:$B$74,2)</f>
        <v>0</v>
      </c>
      <c r="P15" s="2">
        <v>0</v>
      </c>
      <c r="Q15" s="2">
        <f>VLOOKUP(P15,$A$45:$B$74,2)</f>
        <v>0</v>
      </c>
      <c r="R15" s="2">
        <v>0</v>
      </c>
      <c r="S15" s="2">
        <f>VLOOKUP(R15,$A$45:$B$74,2)</f>
        <v>0</v>
      </c>
      <c r="T15" s="2">
        <v>0</v>
      </c>
      <c r="U15" s="2">
        <f>VLOOKUP(T15,$A$45:$B$74,2)</f>
        <v>0</v>
      </c>
      <c r="V15" s="2">
        <v>0</v>
      </c>
      <c r="W15" s="2">
        <f>VLOOKUP(V15,$A$45:$B$74,2)</f>
        <v>0</v>
      </c>
      <c r="X15" s="2">
        <v>0</v>
      </c>
      <c r="Y15" s="2">
        <f>VLOOKUP(X15,$A$45:$B$74,2)</f>
        <v>0</v>
      </c>
      <c r="Z15" s="2">
        <v>0</v>
      </c>
      <c r="AA15" s="2">
        <f>VLOOKUP(Z15,$A$45:$B$74,2)</f>
        <v>0</v>
      </c>
      <c r="AB15" s="2">
        <v>0</v>
      </c>
      <c r="AC15" s="2">
        <f>VLOOKUP(AB15,$A$45:$B$74,2)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VLOOKUP(B16,$A$45:$B$74,2)</f>
        <v>0</v>
      </c>
      <c r="D16" s="2">
        <v>0</v>
      </c>
      <c r="E16" s="2">
        <f>VLOOKUP(D16,$A$45:$B$74,2)</f>
        <v>0</v>
      </c>
      <c r="F16" s="2">
        <v>0</v>
      </c>
      <c r="G16" s="2">
        <f>VLOOKUP(F16,$A$45:$B$74,2)</f>
        <v>0</v>
      </c>
      <c r="H16" s="2">
        <v>0</v>
      </c>
      <c r="I16" s="2">
        <f>VLOOKUP(H16,$A$45:$B$74,2)</f>
        <v>0</v>
      </c>
      <c r="J16" s="2">
        <v>0</v>
      </c>
      <c r="K16" s="2">
        <f>VLOOKUP(J16,$A$45:$B$74,2)</f>
        <v>0</v>
      </c>
      <c r="L16" s="2">
        <v>0</v>
      </c>
      <c r="M16" s="2">
        <f>VLOOKUP(L16,$A$45:$B$74,2)</f>
        <v>0</v>
      </c>
      <c r="N16" s="2">
        <v>0</v>
      </c>
      <c r="O16" s="2">
        <f>VLOOKUP(N16,$A$45:$B$74,2)</f>
        <v>0</v>
      </c>
      <c r="P16" s="2">
        <v>0</v>
      </c>
      <c r="Q16" s="2">
        <f>VLOOKUP(P16,$A$45:$B$74,2)</f>
        <v>0</v>
      </c>
      <c r="R16" s="2">
        <v>0</v>
      </c>
      <c r="S16" s="2">
        <f>VLOOKUP(R16,$A$45:$B$74,2)</f>
        <v>0</v>
      </c>
      <c r="T16" s="2">
        <v>0</v>
      </c>
      <c r="U16" s="2">
        <f>VLOOKUP(T16,$A$45:$B$74,2)</f>
        <v>0</v>
      </c>
      <c r="V16" s="2">
        <v>0</v>
      </c>
      <c r="W16" s="2">
        <f>VLOOKUP(V16,$A$45:$B$74,2)</f>
        <v>0</v>
      </c>
      <c r="X16" s="2">
        <v>0</v>
      </c>
      <c r="Y16" s="2">
        <f>VLOOKUP(X16,$A$45:$B$74,2)</f>
        <v>0</v>
      </c>
      <c r="Z16" s="2">
        <v>0</v>
      </c>
      <c r="AA16" s="2">
        <f>VLOOKUP(Z16,$A$45:$B$74,2)</f>
        <v>0</v>
      </c>
      <c r="AB16" s="2">
        <v>0</v>
      </c>
      <c r="AC16" s="2">
        <f>VLOOKUP(AB16,$A$45:$B$74,2)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 aca="true" t="shared" si="15" ref="C17:C41">VLOOKUP(B17,$A$45:$B$74,2)</f>
        <v>0</v>
      </c>
      <c r="D17" s="2">
        <v>0</v>
      </c>
      <c r="E17" s="2">
        <f aca="true" t="shared" si="16" ref="E17:E41">VLOOKUP(D17,$A$45:$B$74,2)</f>
        <v>0</v>
      </c>
      <c r="F17" s="2">
        <v>0</v>
      </c>
      <c r="G17" s="2">
        <f aca="true" t="shared" si="17" ref="G17:G41">VLOOKUP(F17,$A$45:$B$74,2)</f>
        <v>0</v>
      </c>
      <c r="H17" s="2">
        <v>0</v>
      </c>
      <c r="I17" s="2">
        <f aca="true" t="shared" si="18" ref="I17:I41">VLOOKUP(H17,$A$45:$B$74,2)</f>
        <v>0</v>
      </c>
      <c r="J17" s="2">
        <v>0</v>
      </c>
      <c r="K17" s="2">
        <f aca="true" t="shared" si="19" ref="K17:K41">VLOOKUP(J17,$A$45:$B$74,2)</f>
        <v>0</v>
      </c>
      <c r="L17" s="2">
        <v>0</v>
      </c>
      <c r="M17" s="2">
        <f aca="true" t="shared" si="20" ref="M17:M41">VLOOKUP(L17,$A$45:$B$74,2)</f>
        <v>0</v>
      </c>
      <c r="N17" s="2">
        <v>0</v>
      </c>
      <c r="O17" s="2">
        <f aca="true" t="shared" si="21" ref="O17:O41">VLOOKUP(N17,$A$45:$B$74,2)</f>
        <v>0</v>
      </c>
      <c r="P17" s="2">
        <v>0</v>
      </c>
      <c r="Q17" s="2">
        <f aca="true" t="shared" si="22" ref="Q17:Q41">VLOOKUP(P17,$A$45:$B$74,2)</f>
        <v>0</v>
      </c>
      <c r="R17" s="2">
        <v>0</v>
      </c>
      <c r="S17" s="2">
        <f aca="true" t="shared" si="23" ref="S17:S41">VLOOKUP(R17,$A$45:$B$74,2)</f>
        <v>0</v>
      </c>
      <c r="T17" s="2">
        <v>0</v>
      </c>
      <c r="U17" s="2">
        <f aca="true" t="shared" si="24" ref="U17:U41">VLOOKUP(T17,$A$45:$B$74,2)</f>
        <v>0</v>
      </c>
      <c r="V17" s="2">
        <v>0</v>
      </c>
      <c r="W17" s="2">
        <f aca="true" t="shared" si="25" ref="W17:W41">VLOOKUP(V17,$A$45:$B$74,2)</f>
        <v>0</v>
      </c>
      <c r="X17" s="2">
        <v>0</v>
      </c>
      <c r="Y17" s="2">
        <f aca="true" t="shared" si="26" ref="Y17:Y41">VLOOKUP(X17,$A$45:$B$74,2)</f>
        <v>0</v>
      </c>
      <c r="Z17" s="2">
        <v>0</v>
      </c>
      <c r="AA17" s="2">
        <f aca="true" t="shared" si="27" ref="AA17:AA41">VLOOKUP(Z17,$A$45:$B$74,2)</f>
        <v>0</v>
      </c>
      <c r="AB17" s="2">
        <v>0</v>
      </c>
      <c r="AC17" s="2">
        <f aca="true" t="shared" si="28" ref="AC17:AC41">VLOOKUP(AB17,$A$45:$B$74,2)</f>
        <v>0</v>
      </c>
      <c r="AD17" s="2">
        <f aca="true" t="shared" si="29" ref="AD17:AD41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30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12.75">
      <c r="A43" s="18"/>
      <c r="B43" s="14"/>
      <c r="D43" s="14"/>
      <c r="F43" s="14"/>
      <c r="H43" s="15"/>
      <c r="J43" s="15"/>
      <c r="L43" s="15"/>
      <c r="N43" s="15"/>
      <c r="P43" s="15"/>
      <c r="R43" s="15"/>
      <c r="T43" s="15"/>
      <c r="V43" s="15"/>
      <c r="X43" s="15"/>
      <c r="Z43" s="15"/>
      <c r="AB43" s="15"/>
      <c r="AD43" s="18"/>
    </row>
    <row r="44" spans="1:10" ht="12.75">
      <c r="A44" s="2" t="s">
        <v>16</v>
      </c>
      <c r="J44" s="10"/>
    </row>
    <row r="45" spans="1:10" ht="12.75">
      <c r="A45" s="2">
        <v>0</v>
      </c>
      <c r="B45" s="2">
        <v>0</v>
      </c>
      <c r="J45" s="10"/>
    </row>
    <row r="46" spans="1:2" ht="12.75">
      <c r="A46" s="2">
        <v>1</v>
      </c>
      <c r="B46" s="2">
        <v>50</v>
      </c>
    </row>
    <row r="47" spans="1:2" ht="12.75">
      <c r="A47" s="2">
        <v>2</v>
      </c>
      <c r="B47" s="2">
        <v>42</v>
      </c>
    </row>
    <row r="48" spans="1:2" ht="12.75">
      <c r="A48" s="2">
        <v>3</v>
      </c>
      <c r="B48" s="2">
        <v>35</v>
      </c>
    </row>
    <row r="49" spans="1:2" ht="12.75">
      <c r="A49" s="2">
        <v>4</v>
      </c>
      <c r="B49" s="2">
        <v>32</v>
      </c>
    </row>
    <row r="50" spans="1:2" ht="12.75">
      <c r="A50" s="2">
        <v>5</v>
      </c>
      <c r="B50" s="2">
        <v>30</v>
      </c>
    </row>
    <row r="51" spans="1:2" ht="12.75">
      <c r="A51" s="2">
        <v>6</v>
      </c>
      <c r="B51" s="2">
        <v>28</v>
      </c>
    </row>
    <row r="52" spans="1:2" ht="12.75">
      <c r="A52" s="2">
        <v>7</v>
      </c>
      <c r="B52" s="2">
        <v>26</v>
      </c>
    </row>
    <row r="53" spans="1:2" ht="12.75">
      <c r="A53" s="2">
        <v>8</v>
      </c>
      <c r="B53" s="2">
        <v>24</v>
      </c>
    </row>
    <row r="54" spans="1:2" ht="12.75">
      <c r="A54" s="2">
        <v>9</v>
      </c>
      <c r="B54" s="2">
        <v>22</v>
      </c>
    </row>
    <row r="55" spans="1:2" ht="12.75">
      <c r="A55" s="2">
        <v>10</v>
      </c>
      <c r="B55" s="2">
        <v>20</v>
      </c>
    </row>
    <row r="56" spans="1:2" ht="12.75">
      <c r="A56" s="2">
        <v>11</v>
      </c>
      <c r="B56" s="2">
        <v>19</v>
      </c>
    </row>
    <row r="57" spans="1:2" ht="12.75">
      <c r="A57" s="2">
        <v>12</v>
      </c>
      <c r="B57" s="2">
        <v>18</v>
      </c>
    </row>
    <row r="58" spans="1:2" ht="12.75">
      <c r="A58" s="2">
        <v>13</v>
      </c>
      <c r="B58" s="2">
        <v>17</v>
      </c>
    </row>
    <row r="59" spans="1:2" ht="12.75">
      <c r="A59" s="2">
        <v>14</v>
      </c>
      <c r="B59" s="2">
        <v>16</v>
      </c>
    </row>
    <row r="60" spans="1:2" ht="12.75">
      <c r="A60" s="2">
        <v>15</v>
      </c>
      <c r="B60" s="2">
        <v>15</v>
      </c>
    </row>
    <row r="61" spans="1:2" ht="12.75">
      <c r="A61" s="2">
        <v>16</v>
      </c>
      <c r="B61" s="2">
        <v>14</v>
      </c>
    </row>
    <row r="62" spans="1:2" ht="12.75">
      <c r="A62" s="2">
        <v>17</v>
      </c>
      <c r="B62" s="2">
        <v>13</v>
      </c>
    </row>
    <row r="63" spans="1:2" ht="12.75">
      <c r="A63" s="2">
        <v>18</v>
      </c>
      <c r="B63" s="2">
        <v>12</v>
      </c>
    </row>
    <row r="64" spans="1:2" ht="12.75">
      <c r="A64" s="2">
        <v>19</v>
      </c>
      <c r="B64" s="2">
        <v>11</v>
      </c>
    </row>
    <row r="65" spans="1:2" ht="12.75">
      <c r="A65" s="2">
        <v>20</v>
      </c>
      <c r="B65" s="2">
        <v>10</v>
      </c>
    </row>
    <row r="66" spans="1:2" ht="12.75">
      <c r="A66" s="2">
        <v>21</v>
      </c>
      <c r="B66" s="2">
        <v>9</v>
      </c>
    </row>
    <row r="67" spans="1:2" ht="12.75">
      <c r="A67" s="2">
        <v>22</v>
      </c>
      <c r="B67" s="2">
        <v>8</v>
      </c>
    </row>
    <row r="68" spans="1:2" ht="12.75">
      <c r="A68" s="2">
        <v>23</v>
      </c>
      <c r="B68" s="2">
        <v>7</v>
      </c>
    </row>
    <row r="69" spans="1:2" ht="12.75">
      <c r="A69" s="2">
        <v>24</v>
      </c>
      <c r="B69" s="2">
        <v>6</v>
      </c>
    </row>
    <row r="70" spans="1:2" ht="12.75">
      <c r="A70" s="2">
        <v>25</v>
      </c>
      <c r="B70" s="2">
        <v>5</v>
      </c>
    </row>
    <row r="71" spans="1:2" ht="12.75">
      <c r="A71" s="2">
        <v>26</v>
      </c>
      <c r="B71" s="2">
        <v>4</v>
      </c>
    </row>
    <row r="72" spans="1:2" ht="12.75">
      <c r="A72" s="2">
        <v>27</v>
      </c>
      <c r="B72" s="2">
        <v>3</v>
      </c>
    </row>
    <row r="73" spans="1:2" ht="12.75">
      <c r="A73" s="2">
        <v>28</v>
      </c>
      <c r="B73" s="2">
        <v>2</v>
      </c>
    </row>
    <row r="74" spans="1:2" ht="12.75">
      <c r="A74" s="2">
        <v>29</v>
      </c>
      <c r="B74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55</v>
      </c>
      <c r="B5" s="2">
        <v>0</v>
      </c>
      <c r="C5" s="2">
        <f aca="true" t="shared" si="0" ref="C5:C11">VLOOKUP(B5,$A$43:$B$72,2)</f>
        <v>0</v>
      </c>
      <c r="D5" s="2">
        <v>0</v>
      </c>
      <c r="E5" s="2">
        <f aca="true" t="shared" si="1" ref="E5:E11">VLOOKUP(D5,$A$43:$B$72,2)</f>
        <v>0</v>
      </c>
      <c r="F5" s="2">
        <v>0</v>
      </c>
      <c r="G5" s="2">
        <f aca="true" t="shared" si="2" ref="G5:G11">VLOOKUP(F5,$A$43:$B$72,2)</f>
        <v>0</v>
      </c>
      <c r="H5" s="2">
        <v>0</v>
      </c>
      <c r="I5" s="2">
        <f aca="true" t="shared" si="3" ref="I5:I11">VLOOKUP(H5,$A$43:$B$72,2)</f>
        <v>0</v>
      </c>
      <c r="J5" s="2">
        <v>0</v>
      </c>
      <c r="K5" s="2">
        <f aca="true" t="shared" si="4" ref="K5:K11">VLOOKUP(J5,$A$43:$B$72,2)</f>
        <v>0</v>
      </c>
      <c r="L5" s="2">
        <v>0</v>
      </c>
      <c r="M5" s="2">
        <f aca="true" t="shared" si="5" ref="M5:M11">VLOOKUP(L5,$A$43:$B$72,2)</f>
        <v>0</v>
      </c>
      <c r="N5" s="2">
        <v>0</v>
      </c>
      <c r="O5" s="2">
        <f aca="true" t="shared" si="6" ref="O5:O11">VLOOKUP(N5,$A$43:$B$72,2)</f>
        <v>0</v>
      </c>
      <c r="P5" s="2">
        <v>0</v>
      </c>
      <c r="Q5" s="2">
        <f aca="true" t="shared" si="7" ref="Q5:Q11">VLOOKUP(P5,$A$43:$B$72,2)</f>
        <v>0</v>
      </c>
      <c r="R5" s="2">
        <v>0</v>
      </c>
      <c r="S5" s="2">
        <f aca="true" t="shared" si="8" ref="S5:S11">VLOOKUP(R5,$A$43:$B$72,2)</f>
        <v>0</v>
      </c>
      <c r="T5" s="2">
        <v>0</v>
      </c>
      <c r="U5" s="2">
        <f aca="true" t="shared" si="9" ref="U5:U11">VLOOKUP(T5,$A$43:$B$72,2)</f>
        <v>0</v>
      </c>
      <c r="V5" s="2">
        <v>0</v>
      </c>
      <c r="W5" s="2">
        <f aca="true" t="shared" si="10" ref="W5:W11">VLOOKUP(V5,$A$43:$B$72,2)</f>
        <v>0</v>
      </c>
      <c r="X5" s="2">
        <v>0</v>
      </c>
      <c r="Y5" s="2">
        <f aca="true" t="shared" si="11" ref="Y5:Y11">VLOOKUP(X5,$A$43:$B$72,2)</f>
        <v>0</v>
      </c>
      <c r="Z5" s="2">
        <v>0</v>
      </c>
      <c r="AA5" s="2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0</v>
      </c>
    </row>
    <row r="6" spans="1:30" ht="12.75">
      <c r="A6" s="2" t="s">
        <v>119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9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9">
        <v>0</v>
      </c>
      <c r="W6" s="2">
        <f t="shared" si="10"/>
        <v>0</v>
      </c>
      <c r="X6" s="9">
        <v>0</v>
      </c>
      <c r="Y6" s="2">
        <f t="shared" si="11"/>
        <v>0</v>
      </c>
      <c r="Z6" s="9">
        <v>0</v>
      </c>
      <c r="AA6" s="2">
        <f t="shared" si="12"/>
        <v>0</v>
      </c>
      <c r="AB6" s="9">
        <v>0</v>
      </c>
      <c r="AC6" s="2">
        <f t="shared" si="13"/>
        <v>0</v>
      </c>
      <c r="AD6" s="2">
        <f t="shared" si="14"/>
        <v>0</v>
      </c>
    </row>
    <row r="7" spans="1:30" ht="12.75">
      <c r="A7" s="2" t="s">
        <v>129</v>
      </c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9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 t="s">
        <v>154</v>
      </c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9">
        <v>0</v>
      </c>
      <c r="M8" s="2">
        <f t="shared" si="5"/>
        <v>0</v>
      </c>
      <c r="N8" s="9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aca="true" t="shared" si="15" ref="C12:C22">VLOOKUP(B12,$A$43:$B$72,2)</f>
        <v>0</v>
      </c>
      <c r="D12" s="2">
        <v>0</v>
      </c>
      <c r="E12" s="2">
        <f aca="true" t="shared" si="16" ref="E12:E22">VLOOKUP(D12,$A$43:$B$72,2)</f>
        <v>0</v>
      </c>
      <c r="F12" s="2">
        <v>0</v>
      </c>
      <c r="G12" s="2">
        <f aca="true" t="shared" si="17" ref="G12:G22">VLOOKUP(F12,$A$43:$B$72,2)</f>
        <v>0</v>
      </c>
      <c r="H12" s="2">
        <v>0</v>
      </c>
      <c r="I12" s="2">
        <f aca="true" t="shared" si="18" ref="I12:I22">VLOOKUP(H12,$A$43:$B$72,2)</f>
        <v>0</v>
      </c>
      <c r="J12" s="2">
        <v>0</v>
      </c>
      <c r="K12" s="2">
        <f aca="true" t="shared" si="19" ref="K12:K22">VLOOKUP(J12,$A$43:$B$72,2)</f>
        <v>0</v>
      </c>
      <c r="L12" s="2">
        <v>0</v>
      </c>
      <c r="M12" s="2">
        <f aca="true" t="shared" si="20" ref="M12:M22">VLOOKUP(L12,$A$43:$B$72,2)</f>
        <v>0</v>
      </c>
      <c r="N12" s="2">
        <v>0</v>
      </c>
      <c r="O12" s="2">
        <f aca="true" t="shared" si="21" ref="O12:O22">VLOOKUP(N12,$A$43:$B$72,2)</f>
        <v>0</v>
      </c>
      <c r="P12" s="2">
        <v>0</v>
      </c>
      <c r="Q12" s="2">
        <f aca="true" t="shared" si="22" ref="Q12:Q22">VLOOKUP(P12,$A$43:$B$72,2)</f>
        <v>0</v>
      </c>
      <c r="R12" s="2">
        <v>0</v>
      </c>
      <c r="S12" s="2">
        <f aca="true" t="shared" si="23" ref="S12:S22">VLOOKUP(R12,$A$43:$B$72,2)</f>
        <v>0</v>
      </c>
      <c r="T12" s="2">
        <v>0</v>
      </c>
      <c r="U12" s="2">
        <f aca="true" t="shared" si="24" ref="U12:U22">VLOOKUP(T12,$A$43:$B$72,2)</f>
        <v>0</v>
      </c>
      <c r="V12" s="2">
        <v>0</v>
      </c>
      <c r="W12" s="2">
        <f aca="true" t="shared" si="25" ref="W12:W22">VLOOKUP(V12,$A$43:$B$72,2)</f>
        <v>0</v>
      </c>
      <c r="X12" s="2">
        <v>0</v>
      </c>
      <c r="Y12" s="2">
        <f aca="true" t="shared" si="26" ref="Y12:Y22">VLOOKUP(X12,$A$43:$B$72,2)</f>
        <v>0</v>
      </c>
      <c r="Z12" s="2">
        <v>0</v>
      </c>
      <c r="AA12" s="2">
        <f aca="true" t="shared" si="27" ref="AA12:AA22">VLOOKUP(Z12,$A$43:$B$72,2)</f>
        <v>0</v>
      </c>
      <c r="AB12" s="2">
        <v>0</v>
      </c>
      <c r="AC12" s="2">
        <f aca="true" t="shared" si="28" ref="AC12:AC22">VLOOKUP(AB12,$A$43:$B$72,2)</f>
        <v>0</v>
      </c>
      <c r="AD12" s="2">
        <f aca="true" t="shared" si="29" ref="AD12:AD22">SUM(C12,E12,G12,I12,K12,M12,O12,Q12,S12,U12,W12,Y12,AA12,AC12)</f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G36">VLOOKUP(D23,$A$43:$B$72,2)</f>
        <v>0</v>
      </c>
      <c r="F23" s="2">
        <v>0</v>
      </c>
      <c r="G23" s="2">
        <f t="shared" si="31"/>
        <v>0</v>
      </c>
      <c r="H23" s="2">
        <v>0</v>
      </c>
      <c r="I23" s="2">
        <f aca="true" t="shared" si="32" ref="I23:I41">VLOOKUP(H23,$A$43:$B$72,2)</f>
        <v>0</v>
      </c>
      <c r="J23" s="2">
        <v>0</v>
      </c>
      <c r="K23" s="2">
        <f aca="true" t="shared" si="33" ref="K23:K41">VLOOKUP(J23,$A$43:$B$72,2)</f>
        <v>0</v>
      </c>
      <c r="L23" s="2">
        <v>0</v>
      </c>
      <c r="M23" s="2">
        <f aca="true" t="shared" si="34" ref="M23:M41">VLOOKUP(L23,$A$43:$B$72,2)</f>
        <v>0</v>
      </c>
      <c r="N23" s="2">
        <v>0</v>
      </c>
      <c r="O23" s="2">
        <f aca="true" t="shared" si="35" ref="O23:O41">VLOOKUP(N23,$A$43:$B$72,2)</f>
        <v>0</v>
      </c>
      <c r="P23" s="2">
        <v>0</v>
      </c>
      <c r="Q23" s="2">
        <f aca="true" t="shared" si="36" ref="Q23:Q41">VLOOKUP(P23,$A$43:$B$72,2)</f>
        <v>0</v>
      </c>
      <c r="R23" s="2">
        <v>0</v>
      </c>
      <c r="S23" s="2">
        <f aca="true" t="shared" si="37" ref="S23:S41">VLOOKUP(R23,$A$43:$B$72,2)</f>
        <v>0</v>
      </c>
      <c r="T23" s="2">
        <v>0</v>
      </c>
      <c r="U23" s="2">
        <f aca="true" t="shared" si="38" ref="U23:U41">VLOOKUP(T23,$A$43:$B$72,2)</f>
        <v>0</v>
      </c>
      <c r="V23" s="2">
        <v>0</v>
      </c>
      <c r="W23" s="2">
        <f aca="true" t="shared" si="39" ref="W23:W41">VLOOKUP(V23,$A$43:$B$72,2)</f>
        <v>0</v>
      </c>
      <c r="X23" s="2">
        <v>0</v>
      </c>
      <c r="Y23" s="2">
        <f aca="true" t="shared" si="40" ref="Y23:Y41">VLOOKUP(X23,$A$43:$B$72,2)</f>
        <v>0</v>
      </c>
      <c r="Z23" s="2">
        <v>0</v>
      </c>
      <c r="AA23" s="2">
        <f aca="true" t="shared" si="41" ref="AA23:AA41">VLOOKUP(Z23,$A$43:$B$72,2)</f>
        <v>0</v>
      </c>
      <c r="AB23" s="2">
        <v>0</v>
      </c>
      <c r="AC23" s="2">
        <f aca="true" t="shared" si="42" ref="AC23:AC41"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2:30" ht="12.75"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2:30" ht="12.75"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2:30" ht="12.75"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2:30" ht="12.75"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2:30" ht="12.75"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2:30" ht="12.75"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150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54</v>
      </c>
      <c r="B5" s="2">
        <v>1</v>
      </c>
      <c r="C5" s="2">
        <f aca="true" t="shared" si="0" ref="C5:C15">VLOOKUP(B5,$A$42:$B$71,2)</f>
        <v>50</v>
      </c>
      <c r="D5" s="2">
        <v>3</v>
      </c>
      <c r="E5" s="2">
        <f aca="true" t="shared" si="1" ref="E5:E15">VLOOKUP(D5,$A$42:$B$71,2)</f>
        <v>35</v>
      </c>
      <c r="F5" s="30">
        <v>0</v>
      </c>
      <c r="G5" s="30">
        <f aca="true" t="shared" si="2" ref="G5:G15">VLOOKUP(F5,$A$42:$B$71,2)</f>
        <v>0</v>
      </c>
      <c r="H5" s="30">
        <v>0</v>
      </c>
      <c r="I5" s="30">
        <f aca="true" t="shared" si="3" ref="I5:I15">VLOOKUP(H5,$A$42:$B$71,2)</f>
        <v>0</v>
      </c>
      <c r="J5" s="2">
        <v>2</v>
      </c>
      <c r="K5" s="2">
        <f aca="true" t="shared" si="4" ref="K5:K15">VLOOKUP(J5,$A$42:$B$71,2)</f>
        <v>42</v>
      </c>
      <c r="L5" s="2">
        <v>1</v>
      </c>
      <c r="M5" s="2">
        <f aca="true" t="shared" si="5" ref="M5:M15">VLOOKUP(L5,$A$42:$B$71,2)</f>
        <v>50</v>
      </c>
      <c r="N5" s="2">
        <v>1</v>
      </c>
      <c r="O5" s="2">
        <f aca="true" t="shared" si="6" ref="O5:O15">VLOOKUP(N5,$A$42:$B$71,2)</f>
        <v>50</v>
      </c>
      <c r="P5" s="2">
        <v>1</v>
      </c>
      <c r="Q5" s="2">
        <f aca="true" t="shared" si="7" ref="Q5:Q15">VLOOKUP(P5,$A$42:$B$71,2)</f>
        <v>50</v>
      </c>
      <c r="R5" s="2">
        <v>3</v>
      </c>
      <c r="S5" s="2">
        <f aca="true" t="shared" si="8" ref="S5:S15">VLOOKUP(R5,$A$42:$B$71,2)</f>
        <v>35</v>
      </c>
      <c r="T5" s="30">
        <v>0</v>
      </c>
      <c r="U5" s="30">
        <f aca="true" t="shared" si="9" ref="U5:U15">VLOOKUP(T5,$A$42:$B$71,2)</f>
        <v>0</v>
      </c>
      <c r="V5" s="2">
        <v>2</v>
      </c>
      <c r="W5" s="2">
        <f aca="true" t="shared" si="10" ref="W5:W15">VLOOKUP(V5,$A$42:$B$71,2)</f>
        <v>42</v>
      </c>
      <c r="X5" s="2">
        <v>3</v>
      </c>
      <c r="Y5" s="2">
        <f aca="true" t="shared" si="11" ref="Y5:Y15">VLOOKUP(X5,$A$42:$B$71,2)</f>
        <v>35</v>
      </c>
      <c r="Z5" s="2">
        <v>2</v>
      </c>
      <c r="AA5" s="2">
        <f aca="true" t="shared" si="12" ref="AA5:AA15">VLOOKUP(Z5,$A$42:$B$71,2)</f>
        <v>42</v>
      </c>
      <c r="AB5" s="2">
        <v>4</v>
      </c>
      <c r="AC5" s="2">
        <f aca="true" t="shared" si="13" ref="AC5:AC15">VLOOKUP(AB5,$A$42:$B$71,2)</f>
        <v>32</v>
      </c>
      <c r="AD5" s="2">
        <f aca="true" t="shared" si="14" ref="AD5:AD15">SUM(C5,E5,G5,I5,K5,M5,O5,Q5,S5,U5,W5,Y5,AA5,AC5)</f>
        <v>463</v>
      </c>
    </row>
    <row r="6" spans="1:30" ht="12.75">
      <c r="A6" s="16" t="s">
        <v>158</v>
      </c>
      <c r="B6" s="30">
        <v>0</v>
      </c>
      <c r="C6" s="30">
        <f t="shared" si="0"/>
        <v>0</v>
      </c>
      <c r="D6" s="2">
        <v>4</v>
      </c>
      <c r="E6" s="2">
        <f t="shared" si="1"/>
        <v>32</v>
      </c>
      <c r="F6" s="2">
        <v>1</v>
      </c>
      <c r="G6" s="2">
        <f t="shared" si="2"/>
        <v>50</v>
      </c>
      <c r="H6" s="30">
        <v>0</v>
      </c>
      <c r="I6" s="30">
        <f t="shared" si="3"/>
        <v>0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30">
        <v>0</v>
      </c>
      <c r="O6" s="30">
        <f t="shared" si="6"/>
        <v>0</v>
      </c>
      <c r="P6" s="2">
        <v>3</v>
      </c>
      <c r="Q6" s="2">
        <f t="shared" si="7"/>
        <v>35</v>
      </c>
      <c r="R6" s="2">
        <v>4</v>
      </c>
      <c r="S6" s="2">
        <f t="shared" si="8"/>
        <v>32</v>
      </c>
      <c r="T6" s="2">
        <v>4</v>
      </c>
      <c r="U6" s="2">
        <f t="shared" si="9"/>
        <v>32</v>
      </c>
      <c r="V6" s="2">
        <v>4</v>
      </c>
      <c r="W6" s="2">
        <f t="shared" si="10"/>
        <v>32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">
        <v>3</v>
      </c>
      <c r="AC6" s="2">
        <f t="shared" si="13"/>
        <v>35</v>
      </c>
      <c r="AD6" s="2">
        <f t="shared" si="14"/>
        <v>425</v>
      </c>
    </row>
    <row r="7" spans="1:30" ht="12.75">
      <c r="A7" s="2" t="s">
        <v>102</v>
      </c>
      <c r="B7" s="2">
        <v>4</v>
      </c>
      <c r="C7" s="2">
        <f t="shared" si="0"/>
        <v>32</v>
      </c>
      <c r="D7" s="2">
        <v>0</v>
      </c>
      <c r="E7" s="2">
        <f t="shared" si="1"/>
        <v>0</v>
      </c>
      <c r="F7" s="2">
        <v>3</v>
      </c>
      <c r="G7" s="2">
        <f t="shared" si="2"/>
        <v>35</v>
      </c>
      <c r="H7" s="2">
        <v>1</v>
      </c>
      <c r="I7" s="2">
        <f t="shared" si="3"/>
        <v>50</v>
      </c>
      <c r="J7" s="30">
        <v>0</v>
      </c>
      <c r="K7" s="30">
        <f t="shared" si="4"/>
        <v>0</v>
      </c>
      <c r="L7" s="2">
        <v>4</v>
      </c>
      <c r="M7" s="2">
        <f t="shared" si="5"/>
        <v>32</v>
      </c>
      <c r="N7" s="2">
        <v>2</v>
      </c>
      <c r="O7" s="2">
        <f t="shared" si="6"/>
        <v>42</v>
      </c>
      <c r="P7" s="2">
        <v>2</v>
      </c>
      <c r="Q7" s="2">
        <f t="shared" si="7"/>
        <v>42</v>
      </c>
      <c r="R7" s="2">
        <v>7</v>
      </c>
      <c r="S7" s="2">
        <f t="shared" si="8"/>
        <v>26</v>
      </c>
      <c r="T7" s="2">
        <v>5</v>
      </c>
      <c r="U7" s="2">
        <f t="shared" si="9"/>
        <v>30</v>
      </c>
      <c r="V7" s="2">
        <v>6</v>
      </c>
      <c r="W7" s="2">
        <f t="shared" si="10"/>
        <v>28</v>
      </c>
      <c r="X7" s="2">
        <v>6</v>
      </c>
      <c r="Y7" s="2">
        <f t="shared" si="11"/>
        <v>28</v>
      </c>
      <c r="Z7" s="2">
        <v>6</v>
      </c>
      <c r="AA7" s="2">
        <f t="shared" si="12"/>
        <v>28</v>
      </c>
      <c r="AB7" s="30">
        <v>0</v>
      </c>
      <c r="AC7" s="30">
        <f t="shared" si="13"/>
        <v>0</v>
      </c>
      <c r="AD7" s="2">
        <f t="shared" si="14"/>
        <v>373</v>
      </c>
    </row>
    <row r="8" spans="1:30" ht="12.75">
      <c r="A8" s="2" t="s">
        <v>115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2">
        <v>2</v>
      </c>
      <c r="G8" s="2">
        <f t="shared" si="2"/>
        <v>42</v>
      </c>
      <c r="H8" s="9">
        <v>5</v>
      </c>
      <c r="I8" s="2">
        <f t="shared" si="3"/>
        <v>30</v>
      </c>
      <c r="J8" s="2">
        <v>5</v>
      </c>
      <c r="K8" s="2">
        <f t="shared" si="4"/>
        <v>30</v>
      </c>
      <c r="L8" s="2">
        <v>5</v>
      </c>
      <c r="M8" s="2">
        <f t="shared" si="5"/>
        <v>30</v>
      </c>
      <c r="N8" s="2">
        <v>5</v>
      </c>
      <c r="O8" s="2">
        <f t="shared" si="6"/>
        <v>30</v>
      </c>
      <c r="P8" s="2">
        <v>6</v>
      </c>
      <c r="Q8" s="2">
        <f t="shared" si="7"/>
        <v>28</v>
      </c>
      <c r="R8" s="30">
        <v>0</v>
      </c>
      <c r="S8" s="30">
        <f t="shared" si="8"/>
        <v>0</v>
      </c>
      <c r="T8" s="2">
        <v>2</v>
      </c>
      <c r="U8" s="2">
        <f t="shared" si="9"/>
        <v>42</v>
      </c>
      <c r="V8" s="2">
        <v>3</v>
      </c>
      <c r="W8" s="2">
        <f t="shared" si="10"/>
        <v>35</v>
      </c>
      <c r="X8" s="2">
        <v>5</v>
      </c>
      <c r="Y8" s="2">
        <f t="shared" si="11"/>
        <v>30</v>
      </c>
      <c r="Z8" s="2">
        <v>3</v>
      </c>
      <c r="AA8" s="2">
        <f t="shared" si="12"/>
        <v>35</v>
      </c>
      <c r="AB8" s="2">
        <v>8</v>
      </c>
      <c r="AC8" s="2">
        <f t="shared" si="13"/>
        <v>24</v>
      </c>
      <c r="AD8" s="2">
        <f t="shared" si="14"/>
        <v>356</v>
      </c>
    </row>
    <row r="9" spans="1:30" ht="12.75">
      <c r="A9" s="16" t="s">
        <v>53</v>
      </c>
      <c r="B9" s="30">
        <v>0</v>
      </c>
      <c r="C9" s="30">
        <f t="shared" si="0"/>
        <v>0</v>
      </c>
      <c r="D9" s="2">
        <v>2</v>
      </c>
      <c r="E9" s="2">
        <f t="shared" si="1"/>
        <v>42</v>
      </c>
      <c r="F9" s="30">
        <v>0</v>
      </c>
      <c r="G9" s="30">
        <f t="shared" si="2"/>
        <v>0</v>
      </c>
      <c r="H9" s="2">
        <v>2</v>
      </c>
      <c r="I9" s="2">
        <f t="shared" si="3"/>
        <v>42</v>
      </c>
      <c r="J9" s="2">
        <v>4</v>
      </c>
      <c r="K9" s="2">
        <f t="shared" si="4"/>
        <v>32</v>
      </c>
      <c r="L9" s="2">
        <v>7</v>
      </c>
      <c r="M9" s="2">
        <f t="shared" si="5"/>
        <v>26</v>
      </c>
      <c r="N9" s="2">
        <v>11</v>
      </c>
      <c r="O9" s="2">
        <f t="shared" si="6"/>
        <v>19</v>
      </c>
      <c r="P9" s="2">
        <v>4</v>
      </c>
      <c r="Q9" s="2">
        <f t="shared" si="7"/>
        <v>32</v>
      </c>
      <c r="R9" s="30">
        <v>0</v>
      </c>
      <c r="S9" s="30">
        <f t="shared" si="8"/>
        <v>0</v>
      </c>
      <c r="T9" s="2">
        <v>1</v>
      </c>
      <c r="U9" s="2">
        <f t="shared" si="9"/>
        <v>50</v>
      </c>
      <c r="V9" s="2">
        <v>8</v>
      </c>
      <c r="W9" s="2">
        <f t="shared" si="10"/>
        <v>24</v>
      </c>
      <c r="X9" s="2">
        <v>4</v>
      </c>
      <c r="Y9" s="2">
        <f t="shared" si="11"/>
        <v>32</v>
      </c>
      <c r="Z9" s="2">
        <v>9</v>
      </c>
      <c r="AA9" s="2">
        <f t="shared" si="12"/>
        <v>22</v>
      </c>
      <c r="AB9" s="2">
        <v>0</v>
      </c>
      <c r="AC9" s="2">
        <f t="shared" si="13"/>
        <v>0</v>
      </c>
      <c r="AD9" s="2">
        <f t="shared" si="14"/>
        <v>321</v>
      </c>
    </row>
    <row r="10" spans="1:30" ht="12.75">
      <c r="A10" s="16" t="s">
        <v>151</v>
      </c>
      <c r="B10" s="2">
        <v>6</v>
      </c>
      <c r="C10" s="2">
        <f t="shared" si="0"/>
        <v>28</v>
      </c>
      <c r="D10" s="2">
        <v>5</v>
      </c>
      <c r="E10" s="2">
        <f t="shared" si="1"/>
        <v>30</v>
      </c>
      <c r="F10" s="30">
        <v>0</v>
      </c>
      <c r="G10" s="30">
        <f t="shared" si="2"/>
        <v>0</v>
      </c>
      <c r="H10" s="30">
        <v>0</v>
      </c>
      <c r="I10" s="30">
        <f t="shared" si="3"/>
        <v>0</v>
      </c>
      <c r="J10" s="30">
        <v>0</v>
      </c>
      <c r="K10" s="30">
        <f t="shared" si="4"/>
        <v>0</v>
      </c>
      <c r="L10" s="9">
        <v>9</v>
      </c>
      <c r="M10" s="2">
        <f t="shared" si="5"/>
        <v>22</v>
      </c>
      <c r="N10" s="9">
        <v>8</v>
      </c>
      <c r="O10" s="2">
        <f t="shared" si="6"/>
        <v>24</v>
      </c>
      <c r="P10" s="2">
        <v>9</v>
      </c>
      <c r="Q10" s="2">
        <f t="shared" si="7"/>
        <v>22</v>
      </c>
      <c r="R10" s="2">
        <v>0</v>
      </c>
      <c r="S10" s="2">
        <f t="shared" si="8"/>
        <v>0</v>
      </c>
      <c r="T10" s="2">
        <v>8</v>
      </c>
      <c r="U10" s="2">
        <f t="shared" si="9"/>
        <v>24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7</v>
      </c>
      <c r="AA10" s="2">
        <f t="shared" si="12"/>
        <v>26</v>
      </c>
      <c r="AB10" s="2">
        <v>11</v>
      </c>
      <c r="AC10" s="2">
        <f t="shared" si="13"/>
        <v>19</v>
      </c>
      <c r="AD10" s="2">
        <f t="shared" si="14"/>
        <v>195</v>
      </c>
    </row>
    <row r="11" spans="1:30" ht="12.75">
      <c r="A11" s="16" t="s">
        <v>152</v>
      </c>
      <c r="B11" s="2">
        <v>5</v>
      </c>
      <c r="C11" s="2">
        <f t="shared" si="0"/>
        <v>30</v>
      </c>
      <c r="D11" s="2">
        <v>6</v>
      </c>
      <c r="E11" s="2">
        <f t="shared" si="1"/>
        <v>28</v>
      </c>
      <c r="F11" s="30">
        <v>0</v>
      </c>
      <c r="G11" s="30">
        <f t="shared" si="2"/>
        <v>0</v>
      </c>
      <c r="H11" s="30">
        <v>0</v>
      </c>
      <c r="I11" s="30">
        <f t="shared" si="3"/>
        <v>0</v>
      </c>
      <c r="J11" s="30">
        <v>0</v>
      </c>
      <c r="K11" s="30">
        <f t="shared" si="4"/>
        <v>0</v>
      </c>
      <c r="L11" s="2">
        <v>10</v>
      </c>
      <c r="M11" s="2">
        <f t="shared" si="5"/>
        <v>20</v>
      </c>
      <c r="N11" s="2">
        <v>9</v>
      </c>
      <c r="O11" s="2">
        <f t="shared" si="6"/>
        <v>22</v>
      </c>
      <c r="P11" s="2">
        <v>8</v>
      </c>
      <c r="Q11" s="2">
        <f t="shared" si="7"/>
        <v>24</v>
      </c>
      <c r="R11" s="2">
        <v>0</v>
      </c>
      <c r="S11" s="2">
        <f t="shared" si="8"/>
        <v>0</v>
      </c>
      <c r="T11" s="2">
        <v>9</v>
      </c>
      <c r="U11" s="2">
        <f t="shared" si="9"/>
        <v>22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8</v>
      </c>
      <c r="AA11" s="2">
        <f t="shared" si="12"/>
        <v>24</v>
      </c>
      <c r="AB11" s="2">
        <v>12</v>
      </c>
      <c r="AC11" s="2">
        <f t="shared" si="13"/>
        <v>18</v>
      </c>
      <c r="AD11" s="2">
        <f t="shared" si="14"/>
        <v>188</v>
      </c>
    </row>
    <row r="12" spans="1:30" ht="12.75">
      <c r="A12" s="2" t="s">
        <v>154</v>
      </c>
      <c r="B12" s="30">
        <v>0</v>
      </c>
      <c r="C12" s="30">
        <f t="shared" si="0"/>
        <v>0</v>
      </c>
      <c r="D12" s="31">
        <v>0</v>
      </c>
      <c r="E12" s="30">
        <f t="shared" si="1"/>
        <v>0</v>
      </c>
      <c r="F12" s="31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6</v>
      </c>
      <c r="M12" s="2">
        <f t="shared" si="5"/>
        <v>28</v>
      </c>
      <c r="N12" s="2">
        <v>4</v>
      </c>
      <c r="O12" s="2">
        <f t="shared" si="6"/>
        <v>32</v>
      </c>
      <c r="P12" s="2">
        <v>7</v>
      </c>
      <c r="Q12" s="2">
        <f t="shared" si="7"/>
        <v>26</v>
      </c>
      <c r="R12" s="2">
        <v>0</v>
      </c>
      <c r="S12" s="2">
        <f t="shared" si="8"/>
        <v>0</v>
      </c>
      <c r="T12" s="2">
        <v>6</v>
      </c>
      <c r="U12" s="2">
        <f t="shared" si="9"/>
        <v>28</v>
      </c>
      <c r="V12" s="2">
        <v>7</v>
      </c>
      <c r="W12" s="2">
        <f t="shared" si="10"/>
        <v>26</v>
      </c>
      <c r="X12" s="2">
        <v>7</v>
      </c>
      <c r="Y12" s="2">
        <f t="shared" si="11"/>
        <v>26</v>
      </c>
      <c r="Z12" s="2">
        <v>0</v>
      </c>
      <c r="AA12" s="2">
        <f t="shared" si="12"/>
        <v>0</v>
      </c>
      <c r="AB12" s="2">
        <v>9</v>
      </c>
      <c r="AC12" s="2">
        <f t="shared" si="13"/>
        <v>22</v>
      </c>
      <c r="AD12" s="2">
        <f t="shared" si="14"/>
        <v>188</v>
      </c>
    </row>
    <row r="13" spans="1:30" ht="12.75">
      <c r="A13" s="2" t="s">
        <v>195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8</v>
      </c>
      <c r="M13" s="2">
        <f t="shared" si="5"/>
        <v>24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7</v>
      </c>
      <c r="U13" s="2">
        <f t="shared" si="9"/>
        <v>26</v>
      </c>
      <c r="V13" s="2">
        <v>5</v>
      </c>
      <c r="W13" s="2">
        <f t="shared" si="10"/>
        <v>30</v>
      </c>
      <c r="X13" s="2">
        <v>8</v>
      </c>
      <c r="Y13" s="2">
        <f t="shared" si="11"/>
        <v>24</v>
      </c>
      <c r="Z13" s="2">
        <v>5</v>
      </c>
      <c r="AA13" s="2">
        <f t="shared" si="12"/>
        <v>30</v>
      </c>
      <c r="AB13" s="2">
        <v>10</v>
      </c>
      <c r="AC13" s="2">
        <f t="shared" si="13"/>
        <v>20</v>
      </c>
      <c r="AD13" s="2">
        <f t="shared" si="14"/>
        <v>154</v>
      </c>
    </row>
    <row r="14" spans="1:30" ht="12.75">
      <c r="A14" s="2" t="s">
        <v>135</v>
      </c>
      <c r="B14" s="30">
        <v>0</v>
      </c>
      <c r="C14" s="30">
        <f t="shared" si="0"/>
        <v>0</v>
      </c>
      <c r="D14" s="2">
        <v>9</v>
      </c>
      <c r="E14" s="2">
        <f t="shared" si="1"/>
        <v>22</v>
      </c>
      <c r="F14" s="2">
        <v>4</v>
      </c>
      <c r="G14" s="2">
        <f t="shared" si="2"/>
        <v>32</v>
      </c>
      <c r="H14" s="30">
        <v>0</v>
      </c>
      <c r="I14" s="30">
        <f t="shared" si="3"/>
        <v>0</v>
      </c>
      <c r="J14" s="30">
        <v>0</v>
      </c>
      <c r="K14" s="30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54</v>
      </c>
    </row>
    <row r="15" spans="1:30" ht="12.75">
      <c r="A15" s="2" t="s">
        <v>110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9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9">
        <v>0</v>
      </c>
      <c r="W15" s="2">
        <f t="shared" si="10"/>
        <v>0</v>
      </c>
      <c r="X15" s="9">
        <v>2</v>
      </c>
      <c r="Y15" s="2">
        <f t="shared" si="11"/>
        <v>42</v>
      </c>
      <c r="Z15" s="9">
        <v>0</v>
      </c>
      <c r="AA15" s="2">
        <f t="shared" si="12"/>
        <v>0</v>
      </c>
      <c r="AB15" s="9">
        <v>0</v>
      </c>
      <c r="AC15" s="2">
        <f t="shared" si="13"/>
        <v>0</v>
      </c>
      <c r="AD15" s="2">
        <f t="shared" si="14"/>
        <v>42</v>
      </c>
    </row>
    <row r="16" spans="2:30" ht="12.75">
      <c r="B16" s="2">
        <v>0</v>
      </c>
      <c r="C16" s="2">
        <f aca="true" t="shared" si="15" ref="C16:G19">VLOOKUP(B16,$A$42:$B$71,2)</f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aca="true" t="shared" si="16" ref="I16:I40">VLOOKUP(H16,$A$42:$B$71,2)</f>
        <v>0</v>
      </c>
      <c r="J16" s="2">
        <v>0</v>
      </c>
      <c r="K16" s="2">
        <f aca="true" t="shared" si="17" ref="K16:K40">VLOOKUP(J16,$A$42:$B$71,2)</f>
        <v>0</v>
      </c>
      <c r="L16" s="2">
        <v>0</v>
      </c>
      <c r="M16" s="2">
        <f aca="true" t="shared" si="18" ref="M16:M40">VLOOKUP(L16,$A$42:$B$71,2)</f>
        <v>0</v>
      </c>
      <c r="N16" s="2">
        <v>0</v>
      </c>
      <c r="O16" s="2">
        <f aca="true" t="shared" si="19" ref="O16:O40">VLOOKUP(N16,$A$42:$B$71,2)</f>
        <v>0</v>
      </c>
      <c r="P16" s="2">
        <v>0</v>
      </c>
      <c r="Q16" s="2">
        <f aca="true" t="shared" si="20" ref="Q16:Q40">VLOOKUP(P16,$A$42:$B$71,2)</f>
        <v>0</v>
      </c>
      <c r="R16" s="2">
        <v>0</v>
      </c>
      <c r="S16" s="2">
        <f aca="true" t="shared" si="21" ref="S16:S40">VLOOKUP(R16,$A$42:$B$71,2)</f>
        <v>0</v>
      </c>
      <c r="T16" s="2">
        <v>0</v>
      </c>
      <c r="U16" s="2">
        <f aca="true" t="shared" si="22" ref="U16:U40">VLOOKUP(T16,$A$42:$B$71,2)</f>
        <v>0</v>
      </c>
      <c r="V16" s="2">
        <v>0</v>
      </c>
      <c r="W16" s="2">
        <f aca="true" t="shared" si="23" ref="W16:W40">VLOOKUP(V16,$A$42:$B$71,2)</f>
        <v>0</v>
      </c>
      <c r="X16" s="2">
        <v>0</v>
      </c>
      <c r="Y16" s="2">
        <f aca="true" t="shared" si="24" ref="Y16:Y40">VLOOKUP(X16,$A$42:$B$71,2)</f>
        <v>0</v>
      </c>
      <c r="Z16" s="2">
        <v>0</v>
      </c>
      <c r="AA16" s="2">
        <f aca="true" t="shared" si="25" ref="AA16:AA40">VLOOKUP(Z16,$A$42:$B$71,2)</f>
        <v>0</v>
      </c>
      <c r="AB16" s="2">
        <v>0</v>
      </c>
      <c r="AC16" s="2">
        <f aca="true" t="shared" si="26" ref="AC16:AC40">VLOOKUP(AB16,$A$42:$B$71,2)</f>
        <v>0</v>
      </c>
      <c r="AD16" s="2">
        <f aca="true" t="shared" si="27" ref="AD16:AD25">SUM(C16,E16,G16,I16,K16,M16,O16,Q16,S16,U16,W16,Y16,AA16,AC16)</f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9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aca="true" t="shared" si="28" ref="C20:C30">VLOOKUP(B20,$A$42:$B$71,2)</f>
        <v>0</v>
      </c>
      <c r="D20" s="2">
        <v>0</v>
      </c>
      <c r="E20" s="2">
        <f aca="true" t="shared" si="29" ref="E20:G35">VLOOKUP(D20,$A$42:$B$71,2)</f>
        <v>0</v>
      </c>
      <c r="F20" s="2">
        <v>0</v>
      </c>
      <c r="G20" s="2">
        <f t="shared" si="29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2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28"/>
        <v>0</v>
      </c>
      <c r="D21" s="2">
        <v>0</v>
      </c>
      <c r="E21" s="2">
        <f t="shared" si="29"/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aca="true" t="shared" si="30" ref="AD29:AD40"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t="shared" si="30"/>
        <v>0</v>
      </c>
    </row>
    <row r="31" spans="2:30" ht="12.75">
      <c r="B31" s="2">
        <v>0</v>
      </c>
      <c r="C31" s="2">
        <f aca="true" t="shared" si="31" ref="C31:C40">VLOOKUP(B31,$A$42:$B$71,2)</f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t="shared" si="31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aca="true" t="shared" si="32" ref="E36:G40">VLOOKUP(D36,$A$42:$B$71,2)</f>
        <v>0</v>
      </c>
      <c r="F36" s="2">
        <v>0</v>
      </c>
      <c r="G36" s="2">
        <f t="shared" si="32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t="shared" si="32"/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10" ht="12.75">
      <c r="A41" s="2" t="s">
        <v>16</v>
      </c>
      <c r="J41" s="10"/>
    </row>
    <row r="42" spans="1:10" ht="12.75">
      <c r="A42" s="2">
        <v>0</v>
      </c>
      <c r="B42" s="2">
        <v>0</v>
      </c>
      <c r="J42" s="10"/>
    </row>
    <row r="43" spans="1:2" ht="12.75">
      <c r="A43" s="2">
        <v>1</v>
      </c>
      <c r="B43" s="2">
        <v>50</v>
      </c>
    </row>
    <row r="44" spans="1:2" ht="12.75">
      <c r="A44" s="2">
        <v>2</v>
      </c>
      <c r="B44" s="2">
        <v>42</v>
      </c>
    </row>
    <row r="45" spans="1:2" ht="12.75">
      <c r="A45" s="2">
        <v>3</v>
      </c>
      <c r="B45" s="2">
        <v>35</v>
      </c>
    </row>
    <row r="46" spans="1:2" ht="12.75">
      <c r="A46" s="2">
        <v>4</v>
      </c>
      <c r="B46" s="2">
        <v>32</v>
      </c>
    </row>
    <row r="47" spans="1:2" ht="12.75">
      <c r="A47" s="2">
        <v>5</v>
      </c>
      <c r="B47" s="2">
        <v>30</v>
      </c>
    </row>
    <row r="48" spans="1:2" ht="12.75">
      <c r="A48" s="2">
        <v>6</v>
      </c>
      <c r="B48" s="2">
        <v>28</v>
      </c>
    </row>
    <row r="49" spans="1:2" ht="12.75">
      <c r="A49" s="2">
        <v>7</v>
      </c>
      <c r="B49" s="2">
        <v>26</v>
      </c>
    </row>
    <row r="50" spans="1:2" ht="12.75">
      <c r="A50" s="2">
        <v>8</v>
      </c>
      <c r="B50" s="2">
        <v>24</v>
      </c>
    </row>
    <row r="51" spans="1:2" ht="12.75">
      <c r="A51" s="2">
        <v>9</v>
      </c>
      <c r="B51" s="2">
        <v>22</v>
      </c>
    </row>
    <row r="52" spans="1:2" ht="12.75">
      <c r="A52" s="2">
        <v>10</v>
      </c>
      <c r="B52" s="2">
        <v>20</v>
      </c>
    </row>
    <row r="53" spans="1:2" ht="12.75">
      <c r="A53" s="2">
        <v>11</v>
      </c>
      <c r="B53" s="2">
        <v>19</v>
      </c>
    </row>
    <row r="54" spans="1:2" ht="12.75">
      <c r="A54" s="2">
        <v>12</v>
      </c>
      <c r="B54" s="2">
        <v>18</v>
      </c>
    </row>
    <row r="55" spans="1:2" ht="12.75">
      <c r="A55" s="2">
        <v>13</v>
      </c>
      <c r="B55" s="2">
        <v>17</v>
      </c>
    </row>
    <row r="56" spans="1:2" ht="12.75">
      <c r="A56" s="2">
        <v>14</v>
      </c>
      <c r="B56" s="2">
        <v>16</v>
      </c>
    </row>
    <row r="57" spans="1:2" ht="12.75">
      <c r="A57" s="2">
        <v>15</v>
      </c>
      <c r="B57" s="2">
        <v>15</v>
      </c>
    </row>
    <row r="58" spans="1:2" ht="12.75">
      <c r="A58" s="2">
        <v>16</v>
      </c>
      <c r="B58" s="2">
        <v>14</v>
      </c>
    </row>
    <row r="59" spans="1:2" ht="12.75">
      <c r="A59" s="2">
        <v>17</v>
      </c>
      <c r="B59" s="2">
        <v>13</v>
      </c>
    </row>
    <row r="60" spans="1:2" ht="12.75">
      <c r="A60" s="2">
        <v>18</v>
      </c>
      <c r="B60" s="2">
        <v>12</v>
      </c>
    </row>
    <row r="61" spans="1:2" ht="12.75">
      <c r="A61" s="2">
        <v>19</v>
      </c>
      <c r="B61" s="2">
        <v>11</v>
      </c>
    </row>
    <row r="62" spans="1:2" ht="12.75">
      <c r="A62" s="2">
        <v>20</v>
      </c>
      <c r="B62" s="2">
        <v>10</v>
      </c>
    </row>
    <row r="63" spans="1:2" ht="12.75">
      <c r="A63" s="2">
        <v>21</v>
      </c>
      <c r="B63" s="2">
        <v>9</v>
      </c>
    </row>
    <row r="64" spans="1:2" ht="12.75">
      <c r="A64" s="2">
        <v>22</v>
      </c>
      <c r="B64" s="2">
        <v>8</v>
      </c>
    </row>
    <row r="65" spans="1:2" ht="12.75">
      <c r="A65" s="2">
        <v>23</v>
      </c>
      <c r="B65" s="2">
        <v>7</v>
      </c>
    </row>
    <row r="66" spans="1:2" ht="12.75">
      <c r="A66" s="2">
        <v>24</v>
      </c>
      <c r="B66" s="2">
        <v>6</v>
      </c>
    </row>
    <row r="67" spans="1:2" ht="12.75">
      <c r="A67" s="2">
        <v>25</v>
      </c>
      <c r="B67" s="2">
        <v>5</v>
      </c>
    </row>
    <row r="68" spans="1:2" ht="12.75">
      <c r="A68" s="2">
        <v>26</v>
      </c>
      <c r="B68" s="2">
        <v>4</v>
      </c>
    </row>
    <row r="69" spans="1:2" ht="12.75">
      <c r="A69" s="2">
        <v>27</v>
      </c>
      <c r="B69" s="2">
        <v>3</v>
      </c>
    </row>
    <row r="70" spans="1:2" ht="12.75">
      <c r="A70" s="2">
        <v>28</v>
      </c>
      <c r="B70" s="2">
        <v>2</v>
      </c>
    </row>
    <row r="71" spans="1:2" ht="12.75">
      <c r="A71" s="2">
        <v>29</v>
      </c>
      <c r="B71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5.14062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226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172</v>
      </c>
      <c r="B5" s="30">
        <v>0</v>
      </c>
      <c r="C5" s="30">
        <f>VLOOKUP(B5,$A$43:$B$72,2)</f>
        <v>0</v>
      </c>
      <c r="D5" s="30">
        <v>0</v>
      </c>
      <c r="E5" s="30">
        <f>VLOOKUP(D5,$A$43:$B$72,2)</f>
        <v>0</v>
      </c>
      <c r="F5" s="30">
        <v>0</v>
      </c>
      <c r="G5" s="30">
        <f>VLOOKUP(F5,$A$43:$B$72,2)</f>
        <v>0</v>
      </c>
      <c r="H5" s="2">
        <v>1</v>
      </c>
      <c r="I5" s="2">
        <f>VLOOKUP(H5,$A$43:$B$72,2)</f>
        <v>50</v>
      </c>
      <c r="J5" s="2">
        <v>2</v>
      </c>
      <c r="K5" s="2">
        <f>VLOOKUP(J5,$A$43:$B$72,2)</f>
        <v>42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3</v>
      </c>
      <c r="Q5" s="2">
        <f>VLOOKUP(P5,$A$43:$B$72,2)</f>
        <v>35</v>
      </c>
      <c r="R5" s="2">
        <v>2</v>
      </c>
      <c r="S5" s="2">
        <f>VLOOKUP(R5,$A$43:$B$72,2)</f>
        <v>42</v>
      </c>
      <c r="T5" s="2">
        <v>2</v>
      </c>
      <c r="U5" s="2">
        <f>VLOOKUP(T5,$A$43:$B$72,2)</f>
        <v>42</v>
      </c>
      <c r="V5" s="2">
        <v>1</v>
      </c>
      <c r="W5" s="2">
        <f>VLOOKUP(V5,$A$43:$B$72,2)</f>
        <v>50</v>
      </c>
      <c r="X5" s="2">
        <v>1</v>
      </c>
      <c r="Y5" s="2">
        <f>VLOOKUP(X5,$A$43:$B$72,2)</f>
        <v>50</v>
      </c>
      <c r="Z5" s="2">
        <v>3</v>
      </c>
      <c r="AA5" s="2">
        <f>VLOOKUP(Z5,$A$43:$B$72,2)</f>
        <v>35</v>
      </c>
      <c r="AB5" s="2">
        <v>1</v>
      </c>
      <c r="AC5" s="2">
        <f>VLOOKUP(AB5,$A$43:$B$72,2)</f>
        <v>50</v>
      </c>
      <c r="AD5" s="2">
        <f>SUM(C5,E5,G5,I5,K5,M5,O5,Q5,S5,U5,W5,Y5,AA5,AC5)</f>
        <v>496</v>
      </c>
    </row>
    <row r="6" spans="1:30" ht="12.75">
      <c r="A6" s="2" t="s">
        <v>182</v>
      </c>
      <c r="B6" s="2">
        <v>2</v>
      </c>
      <c r="C6" s="2">
        <f aca="true" t="shared" si="0" ref="C6:C22">VLOOKUP(B6,$A$43:$B$72,2)</f>
        <v>42</v>
      </c>
      <c r="D6" s="2">
        <v>1</v>
      </c>
      <c r="E6" s="2">
        <f aca="true" t="shared" si="1" ref="E6:E22">VLOOKUP(D6,$A$43:$B$72,2)</f>
        <v>50</v>
      </c>
      <c r="F6" s="2">
        <v>1</v>
      </c>
      <c r="G6" s="2">
        <f aca="true" t="shared" si="2" ref="G6:G22">VLOOKUP(F6,$A$43:$B$72,2)</f>
        <v>50</v>
      </c>
      <c r="H6" s="30">
        <v>0</v>
      </c>
      <c r="I6" s="30">
        <f aca="true" t="shared" si="3" ref="I6:I18">VLOOKUP(H6,$A$43:$B$72,2)</f>
        <v>0</v>
      </c>
      <c r="J6" s="2">
        <v>3</v>
      </c>
      <c r="K6" s="2">
        <f aca="true" t="shared" si="4" ref="K6:K22">VLOOKUP(J6,$A$43:$B$72,2)</f>
        <v>35</v>
      </c>
      <c r="L6" s="30">
        <v>0</v>
      </c>
      <c r="M6" s="30">
        <f aca="true" t="shared" si="5" ref="M6:M22">VLOOKUP(L6,$A$43:$B$72,2)</f>
        <v>0</v>
      </c>
      <c r="N6" s="30">
        <v>0</v>
      </c>
      <c r="O6" s="30">
        <f aca="true" t="shared" si="6" ref="O6:O22">VLOOKUP(N6,$A$43:$B$72,2)</f>
        <v>0</v>
      </c>
      <c r="P6" s="2">
        <v>2</v>
      </c>
      <c r="Q6" s="2">
        <f aca="true" t="shared" si="7" ref="Q6:Q22">VLOOKUP(P6,$A$43:$B$72,2)</f>
        <v>42</v>
      </c>
      <c r="R6" s="2">
        <v>3</v>
      </c>
      <c r="S6" s="2">
        <f aca="true" t="shared" si="8" ref="S6:S22">VLOOKUP(R6,$A$43:$B$72,2)</f>
        <v>35</v>
      </c>
      <c r="T6" s="2">
        <v>1</v>
      </c>
      <c r="U6" s="2">
        <f aca="true" t="shared" si="9" ref="U6:U22">VLOOKUP(T6,$A$43:$B$72,2)</f>
        <v>50</v>
      </c>
      <c r="V6" s="2">
        <v>2</v>
      </c>
      <c r="W6" s="2">
        <f aca="true" t="shared" si="10" ref="W6:W22">VLOOKUP(V6,$A$43:$B$72,2)</f>
        <v>42</v>
      </c>
      <c r="X6" s="2">
        <v>3</v>
      </c>
      <c r="Y6" s="2">
        <f aca="true" t="shared" si="11" ref="Y6:Y22">VLOOKUP(X6,$A$43:$B$72,2)</f>
        <v>35</v>
      </c>
      <c r="Z6" s="2">
        <v>1</v>
      </c>
      <c r="AA6" s="2">
        <f aca="true" t="shared" si="12" ref="AA6:AA22">VLOOKUP(Z6,$A$43:$B$72,2)</f>
        <v>50</v>
      </c>
      <c r="AB6" s="2">
        <v>2</v>
      </c>
      <c r="AC6" s="2">
        <f aca="true" t="shared" si="13" ref="AC6:AC22">VLOOKUP(AB6,$A$43:$B$72,2)</f>
        <v>42</v>
      </c>
      <c r="AD6" s="2">
        <f aca="true" t="shared" si="14" ref="AD6:AD22">SUM(C6,E6,G6,I6,K6,M6,O6,Q6,S6,U6,W6,Y6,AA6,AC6)</f>
        <v>473</v>
      </c>
    </row>
    <row r="7" spans="1:30" ht="12.75">
      <c r="A7" s="2" t="s">
        <v>82</v>
      </c>
      <c r="B7" s="30">
        <v>0</v>
      </c>
      <c r="C7" s="30">
        <f t="shared" si="0"/>
        <v>0</v>
      </c>
      <c r="D7" s="30">
        <v>0</v>
      </c>
      <c r="E7" s="30">
        <f t="shared" si="1"/>
        <v>0</v>
      </c>
      <c r="F7" s="2">
        <v>2</v>
      </c>
      <c r="G7" s="2">
        <f t="shared" si="2"/>
        <v>42</v>
      </c>
      <c r="H7" s="2">
        <v>2</v>
      </c>
      <c r="I7" s="2">
        <f t="shared" si="3"/>
        <v>42</v>
      </c>
      <c r="J7" s="2">
        <v>4</v>
      </c>
      <c r="K7" s="2">
        <f t="shared" si="4"/>
        <v>32</v>
      </c>
      <c r="L7" s="2">
        <v>8</v>
      </c>
      <c r="M7" s="2">
        <f t="shared" si="5"/>
        <v>24</v>
      </c>
      <c r="N7" s="2">
        <v>7</v>
      </c>
      <c r="O7" s="2">
        <f t="shared" si="6"/>
        <v>26</v>
      </c>
      <c r="P7" s="2">
        <v>4</v>
      </c>
      <c r="Q7" s="2">
        <f t="shared" si="7"/>
        <v>32</v>
      </c>
      <c r="R7" s="2">
        <v>6</v>
      </c>
      <c r="S7" s="2">
        <f t="shared" si="8"/>
        <v>28</v>
      </c>
      <c r="T7" s="2">
        <v>3</v>
      </c>
      <c r="U7" s="2">
        <f t="shared" si="9"/>
        <v>35</v>
      </c>
      <c r="V7" s="2">
        <v>7</v>
      </c>
      <c r="W7" s="2">
        <f t="shared" si="10"/>
        <v>26</v>
      </c>
      <c r="X7" s="2">
        <v>4</v>
      </c>
      <c r="Y7" s="2">
        <f t="shared" si="11"/>
        <v>32</v>
      </c>
      <c r="Z7" s="2">
        <v>4</v>
      </c>
      <c r="AA7" s="2">
        <f t="shared" si="12"/>
        <v>32</v>
      </c>
      <c r="AB7" s="30">
        <v>0</v>
      </c>
      <c r="AC7" s="30">
        <f t="shared" si="13"/>
        <v>0</v>
      </c>
      <c r="AD7" s="2">
        <f t="shared" si="14"/>
        <v>351</v>
      </c>
    </row>
    <row r="8" spans="1:30" ht="12.75">
      <c r="A8" s="2" t="s">
        <v>190</v>
      </c>
      <c r="B8" s="2">
        <v>4</v>
      </c>
      <c r="C8" s="2">
        <f t="shared" si="0"/>
        <v>32</v>
      </c>
      <c r="D8" s="9">
        <v>6</v>
      </c>
      <c r="E8" s="2">
        <f t="shared" si="1"/>
        <v>28</v>
      </c>
      <c r="F8" s="9">
        <v>6</v>
      </c>
      <c r="G8" s="2">
        <f t="shared" si="2"/>
        <v>28</v>
      </c>
      <c r="H8" s="2">
        <v>4</v>
      </c>
      <c r="I8" s="2">
        <f t="shared" si="3"/>
        <v>32</v>
      </c>
      <c r="J8" s="30">
        <v>0</v>
      </c>
      <c r="K8" s="30">
        <f t="shared" si="4"/>
        <v>0</v>
      </c>
      <c r="L8" s="2">
        <v>7</v>
      </c>
      <c r="M8" s="2">
        <f t="shared" si="5"/>
        <v>26</v>
      </c>
      <c r="N8" s="2">
        <v>2</v>
      </c>
      <c r="O8" s="2">
        <f t="shared" si="6"/>
        <v>42</v>
      </c>
      <c r="P8" s="30">
        <v>0</v>
      </c>
      <c r="Q8" s="30">
        <f t="shared" si="7"/>
        <v>0</v>
      </c>
      <c r="R8" s="2">
        <v>5</v>
      </c>
      <c r="S8" s="2">
        <f t="shared" si="8"/>
        <v>30</v>
      </c>
      <c r="T8" s="2">
        <v>6</v>
      </c>
      <c r="U8" s="2">
        <f t="shared" si="9"/>
        <v>28</v>
      </c>
      <c r="V8" s="2">
        <v>3</v>
      </c>
      <c r="W8" s="2">
        <f t="shared" si="10"/>
        <v>35</v>
      </c>
      <c r="X8" s="2">
        <v>6</v>
      </c>
      <c r="Y8" s="2">
        <f t="shared" si="11"/>
        <v>28</v>
      </c>
      <c r="Z8" s="2">
        <v>6</v>
      </c>
      <c r="AA8" s="2">
        <f t="shared" si="12"/>
        <v>28</v>
      </c>
      <c r="AB8" s="30">
        <v>0</v>
      </c>
      <c r="AC8" s="30">
        <f t="shared" si="13"/>
        <v>0</v>
      </c>
      <c r="AD8" s="2">
        <f t="shared" si="14"/>
        <v>337</v>
      </c>
    </row>
    <row r="9" spans="1:30" ht="12.75">
      <c r="A9" s="2" t="s">
        <v>54</v>
      </c>
      <c r="B9" s="2">
        <v>5</v>
      </c>
      <c r="C9" s="2">
        <f t="shared" si="0"/>
        <v>30</v>
      </c>
      <c r="D9" s="2">
        <v>5</v>
      </c>
      <c r="E9" s="2">
        <f t="shared" si="1"/>
        <v>30</v>
      </c>
      <c r="F9" s="30">
        <v>0</v>
      </c>
      <c r="G9" s="30">
        <f t="shared" si="2"/>
        <v>0</v>
      </c>
      <c r="H9" s="30">
        <v>0</v>
      </c>
      <c r="I9" s="30">
        <f t="shared" si="3"/>
        <v>0</v>
      </c>
      <c r="J9" s="2">
        <v>5</v>
      </c>
      <c r="K9" s="2">
        <f t="shared" si="4"/>
        <v>30</v>
      </c>
      <c r="L9" s="2">
        <v>9</v>
      </c>
      <c r="M9" s="2">
        <f t="shared" si="5"/>
        <v>22</v>
      </c>
      <c r="N9" s="2">
        <v>4</v>
      </c>
      <c r="O9" s="2">
        <f t="shared" si="6"/>
        <v>32</v>
      </c>
      <c r="P9" s="2">
        <v>5</v>
      </c>
      <c r="Q9" s="2">
        <f t="shared" si="7"/>
        <v>30</v>
      </c>
      <c r="R9" s="30">
        <v>0</v>
      </c>
      <c r="S9" s="30">
        <f t="shared" si="8"/>
        <v>0</v>
      </c>
      <c r="T9" s="2">
        <v>4</v>
      </c>
      <c r="U9" s="2">
        <f t="shared" si="9"/>
        <v>32</v>
      </c>
      <c r="V9" s="2">
        <v>4</v>
      </c>
      <c r="W9" s="2">
        <f t="shared" si="10"/>
        <v>32</v>
      </c>
      <c r="X9" s="2">
        <v>5</v>
      </c>
      <c r="Y9" s="2">
        <f t="shared" si="11"/>
        <v>30</v>
      </c>
      <c r="Z9" s="2">
        <v>5</v>
      </c>
      <c r="AA9" s="2">
        <f t="shared" si="12"/>
        <v>30</v>
      </c>
      <c r="AB9" s="2">
        <v>4</v>
      </c>
      <c r="AC9" s="2">
        <f t="shared" si="13"/>
        <v>32</v>
      </c>
      <c r="AD9" s="2">
        <f t="shared" si="14"/>
        <v>330</v>
      </c>
    </row>
    <row r="10" spans="1:30" ht="12.75">
      <c r="A10" s="2" t="s">
        <v>106</v>
      </c>
      <c r="B10" s="2">
        <v>6</v>
      </c>
      <c r="C10" s="2">
        <f t="shared" si="0"/>
        <v>28</v>
      </c>
      <c r="D10" s="2">
        <v>8</v>
      </c>
      <c r="E10" s="2">
        <f t="shared" si="1"/>
        <v>24</v>
      </c>
      <c r="F10" s="2">
        <v>5</v>
      </c>
      <c r="G10" s="2">
        <f t="shared" si="2"/>
        <v>30</v>
      </c>
      <c r="H10" s="2">
        <v>6</v>
      </c>
      <c r="I10" s="2">
        <f t="shared" si="3"/>
        <v>28</v>
      </c>
      <c r="J10" s="2">
        <v>6</v>
      </c>
      <c r="K10" s="2">
        <f t="shared" si="4"/>
        <v>28</v>
      </c>
      <c r="L10" s="30">
        <v>0</v>
      </c>
      <c r="M10" s="30">
        <f t="shared" si="5"/>
        <v>0</v>
      </c>
      <c r="N10" s="2">
        <v>3</v>
      </c>
      <c r="O10" s="2">
        <f t="shared" si="6"/>
        <v>35</v>
      </c>
      <c r="P10" s="2">
        <v>7</v>
      </c>
      <c r="Q10" s="2">
        <f t="shared" si="7"/>
        <v>26</v>
      </c>
      <c r="R10" s="2">
        <v>8</v>
      </c>
      <c r="S10" s="2">
        <f t="shared" si="8"/>
        <v>24</v>
      </c>
      <c r="T10" s="2">
        <v>5</v>
      </c>
      <c r="U10" s="2">
        <f t="shared" si="9"/>
        <v>30</v>
      </c>
      <c r="V10" s="2">
        <v>5</v>
      </c>
      <c r="W10" s="2">
        <f t="shared" si="10"/>
        <v>30</v>
      </c>
      <c r="X10" s="30">
        <v>0</v>
      </c>
      <c r="Y10" s="30">
        <f t="shared" si="11"/>
        <v>0</v>
      </c>
      <c r="Z10" s="30">
        <v>0</v>
      </c>
      <c r="AA10" s="30">
        <f t="shared" si="12"/>
        <v>0</v>
      </c>
      <c r="AB10" s="2">
        <v>6</v>
      </c>
      <c r="AC10" s="2">
        <f t="shared" si="13"/>
        <v>28</v>
      </c>
      <c r="AD10" s="2">
        <f t="shared" si="14"/>
        <v>311</v>
      </c>
    </row>
    <row r="11" spans="1:30" ht="12.75">
      <c r="A11" s="2" t="s">
        <v>132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2">
        <v>8</v>
      </c>
      <c r="G11" s="2">
        <f t="shared" si="2"/>
        <v>24</v>
      </c>
      <c r="H11" s="2">
        <v>7</v>
      </c>
      <c r="I11" s="2">
        <f t="shared" si="3"/>
        <v>26</v>
      </c>
      <c r="J11" s="2">
        <v>9</v>
      </c>
      <c r="K11" s="2">
        <f t="shared" si="4"/>
        <v>22</v>
      </c>
      <c r="L11" s="30">
        <v>0</v>
      </c>
      <c r="M11" s="30">
        <f t="shared" si="5"/>
        <v>0</v>
      </c>
      <c r="N11" s="2">
        <v>8</v>
      </c>
      <c r="O11" s="2">
        <f t="shared" si="6"/>
        <v>24</v>
      </c>
      <c r="P11" s="2">
        <v>11</v>
      </c>
      <c r="Q11" s="2">
        <f t="shared" si="7"/>
        <v>19</v>
      </c>
      <c r="R11" s="2">
        <v>10</v>
      </c>
      <c r="S11" s="2">
        <f t="shared" si="8"/>
        <v>20</v>
      </c>
      <c r="T11" s="2">
        <v>8</v>
      </c>
      <c r="U11" s="2">
        <f t="shared" si="9"/>
        <v>24</v>
      </c>
      <c r="V11" s="2">
        <v>6</v>
      </c>
      <c r="W11" s="2">
        <f t="shared" si="10"/>
        <v>28</v>
      </c>
      <c r="X11" s="2">
        <v>7</v>
      </c>
      <c r="Y11" s="2">
        <f t="shared" si="11"/>
        <v>26</v>
      </c>
      <c r="Z11" s="2">
        <v>7</v>
      </c>
      <c r="AA11" s="2">
        <f t="shared" si="12"/>
        <v>26</v>
      </c>
      <c r="AB11" s="2">
        <v>7</v>
      </c>
      <c r="AC11" s="2">
        <f t="shared" si="13"/>
        <v>26</v>
      </c>
      <c r="AD11" s="2">
        <f t="shared" si="14"/>
        <v>265</v>
      </c>
    </row>
    <row r="12" spans="1:30" ht="12.75">
      <c r="A12" s="2" t="s">
        <v>183</v>
      </c>
      <c r="B12" s="2">
        <v>1</v>
      </c>
      <c r="C12" s="2">
        <f t="shared" si="0"/>
        <v>50</v>
      </c>
      <c r="D12" s="2">
        <v>4</v>
      </c>
      <c r="E12" s="2">
        <f t="shared" si="1"/>
        <v>32</v>
      </c>
      <c r="F12" s="2">
        <v>4</v>
      </c>
      <c r="G12" s="2">
        <f t="shared" si="2"/>
        <v>32</v>
      </c>
      <c r="H12" s="30">
        <v>0</v>
      </c>
      <c r="I12" s="30">
        <f t="shared" si="3"/>
        <v>0</v>
      </c>
      <c r="J12" s="30">
        <v>0</v>
      </c>
      <c r="K12" s="30">
        <f t="shared" si="4"/>
        <v>0</v>
      </c>
      <c r="L12" s="2">
        <v>2</v>
      </c>
      <c r="M12" s="2">
        <f t="shared" si="5"/>
        <v>42</v>
      </c>
      <c r="N12" s="2">
        <v>20</v>
      </c>
      <c r="O12" s="2">
        <f t="shared" si="6"/>
        <v>10</v>
      </c>
      <c r="P12" s="30">
        <v>0</v>
      </c>
      <c r="Q12" s="30">
        <f t="shared" si="7"/>
        <v>0</v>
      </c>
      <c r="R12" s="9">
        <v>4</v>
      </c>
      <c r="S12" s="2">
        <f t="shared" si="8"/>
        <v>32</v>
      </c>
      <c r="T12" s="2">
        <v>7</v>
      </c>
      <c r="U12" s="2">
        <f t="shared" si="9"/>
        <v>26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224</v>
      </c>
    </row>
    <row r="13" spans="1:30" ht="12.75">
      <c r="A13" s="2" t="s">
        <v>51</v>
      </c>
      <c r="B13" s="2">
        <v>15</v>
      </c>
      <c r="C13" s="2">
        <f t="shared" si="0"/>
        <v>15</v>
      </c>
      <c r="D13" s="2">
        <v>2</v>
      </c>
      <c r="E13" s="2">
        <f t="shared" si="1"/>
        <v>42</v>
      </c>
      <c r="F13" s="30">
        <v>0</v>
      </c>
      <c r="G13" s="30">
        <f t="shared" si="2"/>
        <v>0</v>
      </c>
      <c r="H13" s="30">
        <v>0</v>
      </c>
      <c r="I13" s="30">
        <f t="shared" si="3"/>
        <v>0</v>
      </c>
      <c r="J13" s="2">
        <v>1</v>
      </c>
      <c r="K13" s="2">
        <f t="shared" si="4"/>
        <v>50</v>
      </c>
      <c r="L13" s="2">
        <v>3</v>
      </c>
      <c r="M13" s="2">
        <f t="shared" si="5"/>
        <v>35</v>
      </c>
      <c r="N13" s="30">
        <v>0</v>
      </c>
      <c r="O13" s="30">
        <f t="shared" si="6"/>
        <v>0</v>
      </c>
      <c r="P13" s="2">
        <v>0</v>
      </c>
      <c r="Q13" s="2">
        <f t="shared" si="7"/>
        <v>0</v>
      </c>
      <c r="R13" s="2">
        <v>1</v>
      </c>
      <c r="S13" s="2">
        <f t="shared" si="8"/>
        <v>50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192</v>
      </c>
    </row>
    <row r="14" spans="1:30" ht="12.75">
      <c r="A14" s="2" t="s">
        <v>196</v>
      </c>
      <c r="B14" s="2">
        <v>11</v>
      </c>
      <c r="C14" s="2">
        <f t="shared" si="0"/>
        <v>19</v>
      </c>
      <c r="D14" s="2">
        <v>11</v>
      </c>
      <c r="E14" s="2">
        <f t="shared" si="1"/>
        <v>19</v>
      </c>
      <c r="F14" s="2">
        <v>7</v>
      </c>
      <c r="G14" s="2">
        <f t="shared" si="2"/>
        <v>26</v>
      </c>
      <c r="H14" s="31">
        <v>0</v>
      </c>
      <c r="I14" s="30">
        <f t="shared" si="3"/>
        <v>0</v>
      </c>
      <c r="J14" s="2">
        <v>8</v>
      </c>
      <c r="K14" s="2">
        <f t="shared" si="4"/>
        <v>24</v>
      </c>
      <c r="L14" s="30">
        <v>0</v>
      </c>
      <c r="M14" s="30">
        <f t="shared" si="5"/>
        <v>0</v>
      </c>
      <c r="N14" s="30">
        <v>0</v>
      </c>
      <c r="O14" s="30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88</v>
      </c>
    </row>
    <row r="15" spans="1:30" ht="12.75">
      <c r="A15" s="2" t="s">
        <v>52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6</v>
      </c>
      <c r="M15" s="2">
        <f t="shared" si="5"/>
        <v>28</v>
      </c>
      <c r="N15" s="2">
        <v>5</v>
      </c>
      <c r="O15" s="2">
        <f t="shared" si="6"/>
        <v>30</v>
      </c>
      <c r="P15" s="2">
        <v>6</v>
      </c>
      <c r="Q15" s="2">
        <f t="shared" si="7"/>
        <v>28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86</v>
      </c>
    </row>
    <row r="16" spans="1:30" ht="12.75">
      <c r="A16" s="2" t="s">
        <v>110</v>
      </c>
      <c r="B16" s="2">
        <v>12</v>
      </c>
      <c r="C16" s="2">
        <f t="shared" si="0"/>
        <v>18</v>
      </c>
      <c r="D16" s="30">
        <v>0</v>
      </c>
      <c r="E16" s="30">
        <f t="shared" si="1"/>
        <v>0</v>
      </c>
      <c r="F16" s="30">
        <v>0</v>
      </c>
      <c r="G16" s="30">
        <f t="shared" si="2"/>
        <v>0</v>
      </c>
      <c r="H16" s="2">
        <v>5</v>
      </c>
      <c r="I16" s="2">
        <f t="shared" si="3"/>
        <v>30</v>
      </c>
      <c r="J16" s="30">
        <v>0</v>
      </c>
      <c r="K16" s="30">
        <f t="shared" si="4"/>
        <v>0</v>
      </c>
      <c r="L16" s="2">
        <v>11</v>
      </c>
      <c r="M16" s="2">
        <f t="shared" si="5"/>
        <v>19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67</v>
      </c>
    </row>
    <row r="17" spans="1:30" ht="12.75">
      <c r="A17" s="2" t="s">
        <v>101</v>
      </c>
      <c r="B17" s="2">
        <v>7</v>
      </c>
      <c r="C17" s="2">
        <f t="shared" si="0"/>
        <v>26</v>
      </c>
      <c r="D17" s="2">
        <v>7</v>
      </c>
      <c r="E17" s="2">
        <f t="shared" si="1"/>
        <v>26</v>
      </c>
      <c r="F17" s="30">
        <v>0</v>
      </c>
      <c r="G17" s="30">
        <f t="shared" si="2"/>
        <v>0</v>
      </c>
      <c r="H17" s="30">
        <v>0</v>
      </c>
      <c r="I17" s="30">
        <f t="shared" si="3"/>
        <v>0</v>
      </c>
      <c r="J17" s="30">
        <v>0</v>
      </c>
      <c r="K17" s="30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52</v>
      </c>
    </row>
    <row r="18" spans="1:30" ht="12.75">
      <c r="A18" s="2" t="s">
        <v>55</v>
      </c>
      <c r="B18" s="2">
        <v>8</v>
      </c>
      <c r="C18" s="2">
        <f t="shared" si="0"/>
        <v>24</v>
      </c>
      <c r="D18" s="30">
        <v>0</v>
      </c>
      <c r="E18" s="30">
        <f t="shared" si="1"/>
        <v>0</v>
      </c>
      <c r="F18" s="30">
        <v>0</v>
      </c>
      <c r="G18" s="30">
        <f t="shared" si="2"/>
        <v>0</v>
      </c>
      <c r="H18" s="2">
        <v>8</v>
      </c>
      <c r="I18" s="2">
        <f t="shared" si="3"/>
        <v>24</v>
      </c>
      <c r="J18" s="30">
        <v>0</v>
      </c>
      <c r="K18" s="30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48</v>
      </c>
    </row>
    <row r="19" spans="1:30" ht="12.75">
      <c r="A19" s="2" t="s">
        <v>154</v>
      </c>
      <c r="B19" s="30">
        <v>0</v>
      </c>
      <c r="C19" s="30">
        <f t="shared" si="0"/>
        <v>0</v>
      </c>
      <c r="D19" s="30">
        <v>0</v>
      </c>
      <c r="E19" s="30">
        <f t="shared" si="1"/>
        <v>0</v>
      </c>
      <c r="F19" s="30">
        <v>0</v>
      </c>
      <c r="G19" s="30">
        <f t="shared" si="2"/>
        <v>0</v>
      </c>
      <c r="H19" s="28" t="s">
        <v>197</v>
      </c>
      <c r="I19" s="17" t="s">
        <v>197</v>
      </c>
      <c r="J19" s="2">
        <v>0</v>
      </c>
      <c r="K19" s="2">
        <f t="shared" si="4"/>
        <v>0</v>
      </c>
      <c r="L19" s="2">
        <v>13</v>
      </c>
      <c r="M19" s="2">
        <f t="shared" si="5"/>
        <v>17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9">
        <v>0</v>
      </c>
      <c r="W19" s="2">
        <f t="shared" si="10"/>
        <v>0</v>
      </c>
      <c r="X19" s="9">
        <v>0</v>
      </c>
      <c r="Y19" s="2">
        <f t="shared" si="11"/>
        <v>0</v>
      </c>
      <c r="Z19" s="9">
        <v>0</v>
      </c>
      <c r="AA19" s="2">
        <f t="shared" si="12"/>
        <v>0</v>
      </c>
      <c r="AB19" s="9">
        <v>8</v>
      </c>
      <c r="AC19" s="2">
        <f t="shared" si="13"/>
        <v>24</v>
      </c>
      <c r="AD19" s="2">
        <f t="shared" si="14"/>
        <v>41</v>
      </c>
    </row>
    <row r="20" spans="1:30" ht="12.75">
      <c r="A20" s="2" t="s">
        <v>135</v>
      </c>
      <c r="B20" s="2">
        <v>17</v>
      </c>
      <c r="C20" s="2">
        <f t="shared" si="0"/>
        <v>13</v>
      </c>
      <c r="D20" s="2">
        <v>13</v>
      </c>
      <c r="E20" s="2">
        <f t="shared" si="1"/>
        <v>17</v>
      </c>
      <c r="F20" s="30">
        <v>0</v>
      </c>
      <c r="G20" s="30">
        <f t="shared" si="2"/>
        <v>0</v>
      </c>
      <c r="H20" s="30">
        <v>0</v>
      </c>
      <c r="I20" s="30">
        <f>VLOOKUP(H20,$A$43:$B$72,2)</f>
        <v>0</v>
      </c>
      <c r="J20" s="30">
        <v>0</v>
      </c>
      <c r="K20" s="30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30</v>
      </c>
    </row>
    <row r="21" spans="1:30" ht="12.75">
      <c r="A21" s="2" t="s">
        <v>139</v>
      </c>
      <c r="B21" s="30">
        <v>0</v>
      </c>
      <c r="C21" s="30">
        <f t="shared" si="0"/>
        <v>0</v>
      </c>
      <c r="D21" s="30">
        <v>0</v>
      </c>
      <c r="E21" s="30">
        <f t="shared" si="1"/>
        <v>0</v>
      </c>
      <c r="F21" s="30">
        <v>0</v>
      </c>
      <c r="G21" s="30">
        <f t="shared" si="2"/>
        <v>0</v>
      </c>
      <c r="H21" s="2">
        <v>0</v>
      </c>
      <c r="I21" s="2">
        <f>VLOOKUP(H21,$A$43:$B$72,2)</f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7</v>
      </c>
      <c r="S21" s="2">
        <f t="shared" si="8"/>
        <v>26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26</v>
      </c>
    </row>
    <row r="22" spans="1:30" ht="12.75">
      <c r="A22" s="2" t="s">
        <v>53</v>
      </c>
      <c r="B22" s="2">
        <v>9</v>
      </c>
      <c r="C22" s="2">
        <f t="shared" si="0"/>
        <v>22</v>
      </c>
      <c r="D22" s="30">
        <v>0</v>
      </c>
      <c r="E22" s="30">
        <f t="shared" si="1"/>
        <v>0</v>
      </c>
      <c r="F22" s="30">
        <v>0</v>
      </c>
      <c r="G22" s="30">
        <f t="shared" si="2"/>
        <v>0</v>
      </c>
      <c r="H22" s="30">
        <v>0</v>
      </c>
      <c r="I22" s="30">
        <f>VLOOKUP(H22,$A$43:$B$72,2)</f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22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9">
        <v>0</v>
      </c>
      <c r="M23" s="2">
        <f>VLOOKUP(L23,$A$43:$B$72,2)</f>
        <v>0</v>
      </c>
      <c r="N23" s="9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>VLOOKUP(D27,$A$43:$B$72,2)</f>
        <v>0</v>
      </c>
      <c r="F27" s="2">
        <v>0</v>
      </c>
      <c r="G27" s="2">
        <f>VLOOKUP(F27,$A$43:$B$72,2)</f>
        <v>0</v>
      </c>
      <c r="H27" s="2">
        <v>0</v>
      </c>
      <c r="I27" s="2">
        <f>VLOOKUP(H27,$A$43:$B$72,2)</f>
        <v>0</v>
      </c>
      <c r="J27" s="2">
        <v>0</v>
      </c>
      <c r="K27" s="2">
        <f>VLOOKUP(J27,$A$43:$B$72,2)</f>
        <v>0</v>
      </c>
      <c r="L27" s="2">
        <v>0</v>
      </c>
      <c r="M27" s="2">
        <f>VLOOKUP(L27,$A$43:$B$72,2)</f>
        <v>0</v>
      </c>
      <c r="N27" s="2">
        <v>0</v>
      </c>
      <c r="O27" s="2">
        <f>VLOOKUP(N27,$A$43:$B$72,2)</f>
        <v>0</v>
      </c>
      <c r="P27" s="2">
        <v>0</v>
      </c>
      <c r="Q27" s="2">
        <f>VLOOKUP(P27,$A$43:$B$72,2)</f>
        <v>0</v>
      </c>
      <c r="R27" s="2">
        <v>0</v>
      </c>
      <c r="S27" s="2">
        <f>VLOOKUP(R27,$A$43:$B$72,2)</f>
        <v>0</v>
      </c>
      <c r="T27" s="2">
        <v>0</v>
      </c>
      <c r="U27" s="2">
        <f>VLOOKUP(T27,$A$43:$B$72,2)</f>
        <v>0</v>
      </c>
      <c r="V27" s="2">
        <v>0</v>
      </c>
      <c r="W27" s="2">
        <f>VLOOKUP(V27,$A$43:$B$72,2)</f>
        <v>0</v>
      </c>
      <c r="X27" s="2">
        <v>0</v>
      </c>
      <c r="Y27" s="2">
        <f>VLOOKUP(X27,$A$43:$B$72,2)</f>
        <v>0</v>
      </c>
      <c r="Z27" s="2">
        <v>0</v>
      </c>
      <c r="AA27" s="2">
        <f>VLOOKUP(Z27,$A$43:$B$72,2)</f>
        <v>0</v>
      </c>
      <c r="AB27" s="2">
        <v>0</v>
      </c>
      <c r="AC27" s="2">
        <f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aca="true" t="shared" si="15" ref="C28:C41">VLOOKUP(B28,$A$43:$B$72,2)</f>
        <v>0</v>
      </c>
      <c r="D28" s="2">
        <v>0</v>
      </c>
      <c r="E28" s="2">
        <f aca="true" t="shared" si="16" ref="E28:E41">VLOOKUP(D28,$A$43:$B$72,2)</f>
        <v>0</v>
      </c>
      <c r="F28" s="2">
        <v>0</v>
      </c>
      <c r="G28" s="2">
        <f aca="true" t="shared" si="17" ref="G28:G41">VLOOKUP(F28,$A$43:$B$72,2)</f>
        <v>0</v>
      </c>
      <c r="H28" s="2">
        <v>0</v>
      </c>
      <c r="I28" s="2">
        <f aca="true" t="shared" si="18" ref="I28:I41">VLOOKUP(H28,$A$43:$B$72,2)</f>
        <v>0</v>
      </c>
      <c r="J28" s="2">
        <v>0</v>
      </c>
      <c r="K28" s="2">
        <f aca="true" t="shared" si="19" ref="K28:K41">VLOOKUP(J28,$A$43:$B$72,2)</f>
        <v>0</v>
      </c>
      <c r="L28" s="2">
        <v>0</v>
      </c>
      <c r="M28" s="2">
        <f aca="true" t="shared" si="20" ref="M28:M41">VLOOKUP(L28,$A$43:$B$72,2)</f>
        <v>0</v>
      </c>
      <c r="N28" s="2">
        <v>0</v>
      </c>
      <c r="O28" s="2">
        <f aca="true" t="shared" si="21" ref="O28:O41">VLOOKUP(N28,$A$43:$B$72,2)</f>
        <v>0</v>
      </c>
      <c r="P28" s="2">
        <v>0</v>
      </c>
      <c r="Q28" s="2">
        <f aca="true" t="shared" si="22" ref="Q28:Q41">VLOOKUP(P28,$A$43:$B$72,2)</f>
        <v>0</v>
      </c>
      <c r="R28" s="2">
        <v>0</v>
      </c>
      <c r="S28" s="2">
        <f aca="true" t="shared" si="23" ref="S28:S41">VLOOKUP(R28,$A$43:$B$72,2)</f>
        <v>0</v>
      </c>
      <c r="T28" s="2">
        <v>0</v>
      </c>
      <c r="U28" s="2">
        <f aca="true" t="shared" si="24" ref="U28:U41">VLOOKUP(T28,$A$43:$B$72,2)</f>
        <v>0</v>
      </c>
      <c r="V28" s="2">
        <v>0</v>
      </c>
      <c r="W28" s="2">
        <f aca="true" t="shared" si="25" ref="W28:W41">VLOOKUP(V28,$A$43:$B$72,2)</f>
        <v>0</v>
      </c>
      <c r="X28" s="2">
        <v>0</v>
      </c>
      <c r="Y28" s="2">
        <f aca="true" t="shared" si="26" ref="Y28:Y41">VLOOKUP(X28,$A$43:$B$72,2)</f>
        <v>0</v>
      </c>
      <c r="Z28" s="2">
        <v>0</v>
      </c>
      <c r="AA28" s="2">
        <f aca="true" t="shared" si="27" ref="AA28:AA41">VLOOKUP(Z28,$A$43:$B$72,2)</f>
        <v>0</v>
      </c>
      <c r="AB28" s="2">
        <v>0</v>
      </c>
      <c r="AC28" s="2">
        <f aca="true" t="shared" si="28" ref="AC28:AC41">VLOOKUP(AB28,$A$43:$B$72,2)</f>
        <v>0</v>
      </c>
      <c r="AD28" s="2">
        <f aca="true" t="shared" si="29" ref="AD28:AD41"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208</v>
      </c>
      <c r="B5" s="30">
        <v>0</v>
      </c>
      <c r="C5" s="30">
        <f>VLOOKUP(B5,$A$43:$B$72,2)</f>
        <v>0</v>
      </c>
      <c r="D5" s="30">
        <v>0</v>
      </c>
      <c r="E5" s="30">
        <f aca="true" t="shared" si="0" ref="E5:E13">VLOOKUP(D5,$A$43:$B$72,2)</f>
        <v>0</v>
      </c>
      <c r="F5" s="2">
        <v>1</v>
      </c>
      <c r="G5" s="2">
        <f aca="true" t="shared" si="1" ref="G5:G13">VLOOKUP(F5,$A$43:$B$72,2)</f>
        <v>50</v>
      </c>
      <c r="H5" s="2">
        <v>1</v>
      </c>
      <c r="I5" s="2">
        <f aca="true" t="shared" si="2" ref="I5:I13">VLOOKUP(H5,$A$43:$B$72,2)</f>
        <v>50</v>
      </c>
      <c r="J5" s="2">
        <v>2</v>
      </c>
      <c r="K5" s="2">
        <f aca="true" t="shared" si="3" ref="K5:K13">VLOOKUP(J5,$A$43:$B$72,2)</f>
        <v>42</v>
      </c>
      <c r="L5" s="2">
        <v>1</v>
      </c>
      <c r="M5" s="2">
        <f aca="true" t="shared" si="4" ref="M5:M13">VLOOKUP(L5,$A$43:$B$72,2)</f>
        <v>50</v>
      </c>
      <c r="N5" s="2">
        <v>1</v>
      </c>
      <c r="O5" s="2">
        <f aca="true" t="shared" si="5" ref="O5:O13">VLOOKUP(N5,$A$43:$B$72,2)</f>
        <v>50</v>
      </c>
      <c r="P5" s="2">
        <v>1</v>
      </c>
      <c r="Q5" s="2">
        <f aca="true" t="shared" si="6" ref="Q5:Q13">VLOOKUP(P5,$A$43:$B$72,2)</f>
        <v>50</v>
      </c>
      <c r="R5" s="2">
        <v>1</v>
      </c>
      <c r="S5" s="2">
        <f aca="true" t="shared" si="7" ref="S5:S13">VLOOKUP(R5,$A$43:$B$72,2)</f>
        <v>50</v>
      </c>
      <c r="T5" s="2">
        <v>1</v>
      </c>
      <c r="U5" s="2">
        <f aca="true" t="shared" si="8" ref="U5:U13">VLOOKUP(T5,$A$43:$B$72,2)</f>
        <v>50</v>
      </c>
      <c r="V5" s="2">
        <v>1</v>
      </c>
      <c r="W5" s="2">
        <f aca="true" t="shared" si="9" ref="W5:W13">VLOOKUP(V5,$A$43:$B$72,2)</f>
        <v>50</v>
      </c>
      <c r="X5" s="2">
        <v>2</v>
      </c>
      <c r="Y5" s="2">
        <f aca="true" t="shared" si="10" ref="Y5:Y13">VLOOKUP(X5,$A$43:$B$72,2)</f>
        <v>42</v>
      </c>
      <c r="Z5" s="2">
        <v>2</v>
      </c>
      <c r="AA5" s="2">
        <f aca="true" t="shared" si="11" ref="AA5:AA13">VLOOKUP(Z5,$A$43:$B$72,2)</f>
        <v>42</v>
      </c>
      <c r="AB5" s="30">
        <v>0</v>
      </c>
      <c r="AC5" s="30">
        <f aca="true" t="shared" si="12" ref="AC5:AC13">VLOOKUP(AB5,$A$43:$B$72,2)</f>
        <v>0</v>
      </c>
      <c r="AD5" s="2">
        <f aca="true" t="shared" si="13" ref="AD5:AD13">SUM(C5,E5,G5,I5,K5,M5,O5,Q5,S5,U5,W5,Y5,AA5,AC5)</f>
        <v>526</v>
      </c>
    </row>
    <row r="6" spans="1:30" ht="12.75">
      <c r="A6" s="2" t="s">
        <v>113</v>
      </c>
      <c r="B6" s="30">
        <v>0</v>
      </c>
      <c r="C6" s="30">
        <f>VLOOKUP(B6,$A$43:$B$72,2)</f>
        <v>0</v>
      </c>
      <c r="D6" s="30">
        <v>0</v>
      </c>
      <c r="E6" s="30">
        <f t="shared" si="0"/>
        <v>0</v>
      </c>
      <c r="F6" s="2">
        <v>2</v>
      </c>
      <c r="G6" s="2">
        <f t="shared" si="1"/>
        <v>42</v>
      </c>
      <c r="H6" s="30">
        <v>0</v>
      </c>
      <c r="I6" s="30">
        <f t="shared" si="2"/>
        <v>0</v>
      </c>
      <c r="J6" s="2">
        <v>1</v>
      </c>
      <c r="K6" s="2">
        <f t="shared" si="3"/>
        <v>50</v>
      </c>
      <c r="L6" s="2">
        <v>2</v>
      </c>
      <c r="M6" s="2">
        <f t="shared" si="4"/>
        <v>42</v>
      </c>
      <c r="N6" s="2">
        <v>2</v>
      </c>
      <c r="O6" s="2">
        <f t="shared" si="5"/>
        <v>42</v>
      </c>
      <c r="P6" s="2">
        <v>2</v>
      </c>
      <c r="Q6" s="2">
        <f t="shared" si="6"/>
        <v>42</v>
      </c>
      <c r="R6" s="2">
        <v>2</v>
      </c>
      <c r="S6" s="2">
        <f t="shared" si="7"/>
        <v>42</v>
      </c>
      <c r="T6" s="2">
        <v>2</v>
      </c>
      <c r="U6" s="2">
        <f t="shared" si="8"/>
        <v>42</v>
      </c>
      <c r="V6" s="2">
        <v>2</v>
      </c>
      <c r="W6" s="2">
        <f t="shared" si="9"/>
        <v>42</v>
      </c>
      <c r="X6" s="2">
        <v>1</v>
      </c>
      <c r="Y6" s="2">
        <f t="shared" si="10"/>
        <v>50</v>
      </c>
      <c r="Z6" s="2">
        <v>1</v>
      </c>
      <c r="AA6" s="2">
        <f t="shared" si="11"/>
        <v>50</v>
      </c>
      <c r="AB6" s="2">
        <v>4</v>
      </c>
      <c r="AC6" s="2">
        <f t="shared" si="12"/>
        <v>32</v>
      </c>
      <c r="AD6" s="2">
        <f t="shared" si="13"/>
        <v>476</v>
      </c>
    </row>
    <row r="7" spans="1:30" ht="12.75">
      <c r="A7" s="2" t="s">
        <v>58</v>
      </c>
      <c r="B7" s="2">
        <v>1</v>
      </c>
      <c r="C7" s="2">
        <f>VLOOKUP(B7,$A$43:$B$72,2)</f>
        <v>50</v>
      </c>
      <c r="D7" s="2">
        <v>1</v>
      </c>
      <c r="E7" s="2">
        <f t="shared" si="0"/>
        <v>50</v>
      </c>
      <c r="F7" s="30">
        <v>0</v>
      </c>
      <c r="G7" s="30">
        <f t="shared" si="1"/>
        <v>0</v>
      </c>
      <c r="H7" s="30">
        <v>0</v>
      </c>
      <c r="I7" s="30">
        <f t="shared" si="2"/>
        <v>0</v>
      </c>
      <c r="J7" s="30">
        <v>0</v>
      </c>
      <c r="K7" s="30">
        <f t="shared" si="3"/>
        <v>0</v>
      </c>
      <c r="L7" s="2">
        <v>0</v>
      </c>
      <c r="M7" s="2">
        <f t="shared" si="4"/>
        <v>0</v>
      </c>
      <c r="N7" s="2">
        <v>0</v>
      </c>
      <c r="O7" s="2">
        <f t="shared" si="5"/>
        <v>0</v>
      </c>
      <c r="P7" s="2">
        <v>0</v>
      </c>
      <c r="Q7" s="2">
        <f t="shared" si="6"/>
        <v>0</v>
      </c>
      <c r="R7" s="2">
        <v>0</v>
      </c>
      <c r="S7" s="2">
        <f t="shared" si="7"/>
        <v>0</v>
      </c>
      <c r="T7" s="2">
        <v>0</v>
      </c>
      <c r="U7" s="2">
        <f t="shared" si="8"/>
        <v>0</v>
      </c>
      <c r="V7" s="2">
        <v>0</v>
      </c>
      <c r="W7" s="2">
        <f t="shared" si="9"/>
        <v>0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100</v>
      </c>
    </row>
    <row r="8" spans="1:30" ht="12.75">
      <c r="A8" s="2" t="s">
        <v>59</v>
      </c>
      <c r="B8" s="17" t="s">
        <v>197</v>
      </c>
      <c r="C8" s="17" t="s">
        <v>197</v>
      </c>
      <c r="D8" s="2">
        <v>2</v>
      </c>
      <c r="E8" s="2">
        <f t="shared" si="0"/>
        <v>42</v>
      </c>
      <c r="F8" s="30">
        <v>0</v>
      </c>
      <c r="G8" s="30">
        <f t="shared" si="1"/>
        <v>0</v>
      </c>
      <c r="H8" s="31">
        <v>0</v>
      </c>
      <c r="I8" s="30">
        <f t="shared" si="2"/>
        <v>0</v>
      </c>
      <c r="J8" s="30">
        <v>0</v>
      </c>
      <c r="K8" s="30">
        <f t="shared" si="3"/>
        <v>0</v>
      </c>
      <c r="L8" s="2">
        <v>0</v>
      </c>
      <c r="M8" s="2">
        <f t="shared" si="4"/>
        <v>0</v>
      </c>
      <c r="N8" s="2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9">
        <v>0</v>
      </c>
      <c r="W8" s="2">
        <f t="shared" si="9"/>
        <v>0</v>
      </c>
      <c r="X8" s="9">
        <v>0</v>
      </c>
      <c r="Y8" s="2">
        <f t="shared" si="10"/>
        <v>0</v>
      </c>
      <c r="Z8" s="9">
        <v>0</v>
      </c>
      <c r="AA8" s="2">
        <f t="shared" si="11"/>
        <v>0</v>
      </c>
      <c r="AB8" s="9">
        <v>0</v>
      </c>
      <c r="AC8" s="2">
        <f t="shared" si="12"/>
        <v>0</v>
      </c>
      <c r="AD8" s="2">
        <f>SUM(C8,E8,G8,I8,K8,M8,O8,Q8,S8,U8,W8,Y8,AA8,AC8)</f>
        <v>42</v>
      </c>
    </row>
    <row r="9" spans="1:30" ht="12.75">
      <c r="A9" s="2" t="s">
        <v>57</v>
      </c>
      <c r="B9" s="2">
        <v>2</v>
      </c>
      <c r="C9" s="2">
        <f>VLOOKUP(B9,$A$43:$B$72,2)</f>
        <v>42</v>
      </c>
      <c r="D9" s="30">
        <v>0</v>
      </c>
      <c r="E9" s="30">
        <f t="shared" si="0"/>
        <v>0</v>
      </c>
      <c r="F9" s="30">
        <v>0</v>
      </c>
      <c r="G9" s="30">
        <f t="shared" si="1"/>
        <v>0</v>
      </c>
      <c r="H9" s="30">
        <v>0</v>
      </c>
      <c r="I9" s="30">
        <f t="shared" si="2"/>
        <v>0</v>
      </c>
      <c r="J9" s="2">
        <v>0</v>
      </c>
      <c r="K9" s="2">
        <f t="shared" si="3"/>
        <v>0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>SUM(C9,E9,G9,I9,K9,M9,O9,Q9,S9,U9,W9,Y9,AA9,AC9)</f>
        <v>42</v>
      </c>
    </row>
    <row r="10" spans="2:30" ht="12.75">
      <c r="B10" s="2">
        <v>0</v>
      </c>
      <c r="C10" s="2">
        <f>VLOOKUP(B10,$A$43:$B$72,2)</f>
        <v>0</v>
      </c>
      <c r="D10" s="2">
        <v>0</v>
      </c>
      <c r="E10" s="2">
        <f t="shared" si="0"/>
        <v>0</v>
      </c>
      <c r="F10" s="2">
        <v>0</v>
      </c>
      <c r="G10" s="2">
        <f t="shared" si="1"/>
        <v>0</v>
      </c>
      <c r="H10" s="9">
        <v>0</v>
      </c>
      <c r="I10" s="2">
        <f t="shared" si="2"/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 t="shared" si="0"/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 t="shared" si="0"/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 t="shared" si="0"/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aca="true" t="shared" si="14" ref="C14:C41">VLOOKUP(B14,$A$43:$B$72,2)</f>
        <v>0</v>
      </c>
      <c r="D14" s="2">
        <v>0</v>
      </c>
      <c r="E14" s="2">
        <f aca="true" t="shared" si="15" ref="E14:E41">VLOOKUP(D14,$A$43:$B$72,2)</f>
        <v>0</v>
      </c>
      <c r="F14" s="2">
        <v>0</v>
      </c>
      <c r="G14" s="2">
        <f aca="true" t="shared" si="16" ref="G14:G41">VLOOKUP(F14,$A$43:$B$72,2)</f>
        <v>0</v>
      </c>
      <c r="H14" s="2">
        <v>0</v>
      </c>
      <c r="I14" s="2">
        <f aca="true" t="shared" si="17" ref="I14:I41">VLOOKUP(H14,$A$43:$B$72,2)</f>
        <v>0</v>
      </c>
      <c r="J14" s="2">
        <v>0</v>
      </c>
      <c r="K14" s="2">
        <f aca="true" t="shared" si="18" ref="K14:K41">VLOOKUP(J14,$A$43:$B$72,2)</f>
        <v>0</v>
      </c>
      <c r="L14" s="2">
        <v>0</v>
      </c>
      <c r="M14" s="2">
        <f aca="true" t="shared" si="19" ref="M14:M41">VLOOKUP(L14,$A$43:$B$72,2)</f>
        <v>0</v>
      </c>
      <c r="N14" s="2">
        <v>0</v>
      </c>
      <c r="O14" s="2">
        <f aca="true" t="shared" si="20" ref="O14:O41">VLOOKUP(N14,$A$43:$B$72,2)</f>
        <v>0</v>
      </c>
      <c r="P14" s="2">
        <v>0</v>
      </c>
      <c r="Q14" s="2">
        <f aca="true" t="shared" si="21" ref="Q14:Q41">VLOOKUP(P14,$A$43:$B$72,2)</f>
        <v>0</v>
      </c>
      <c r="R14" s="2">
        <v>0</v>
      </c>
      <c r="S14" s="2">
        <f aca="true" t="shared" si="22" ref="S14:S41">VLOOKUP(R14,$A$43:$B$72,2)</f>
        <v>0</v>
      </c>
      <c r="T14" s="2">
        <v>0</v>
      </c>
      <c r="U14" s="2">
        <f aca="true" t="shared" si="23" ref="U14:U41">VLOOKUP(T14,$A$43:$B$72,2)</f>
        <v>0</v>
      </c>
      <c r="V14" s="2">
        <v>0</v>
      </c>
      <c r="W14" s="2">
        <f aca="true" t="shared" si="24" ref="W14:W41">VLOOKUP(V14,$A$43:$B$72,2)</f>
        <v>0</v>
      </c>
      <c r="X14" s="2">
        <v>0</v>
      </c>
      <c r="Y14" s="2">
        <f aca="true" t="shared" si="25" ref="Y14:Y41">VLOOKUP(X14,$A$43:$B$72,2)</f>
        <v>0</v>
      </c>
      <c r="Z14" s="2">
        <v>0</v>
      </c>
      <c r="AA14" s="2">
        <f aca="true" t="shared" si="26" ref="AA14:AA41">VLOOKUP(Z14,$A$43:$B$72,2)</f>
        <v>0</v>
      </c>
      <c r="AB14" s="2">
        <v>0</v>
      </c>
      <c r="AC14" s="2">
        <f aca="true" t="shared" si="27" ref="AC14:AC41">VLOOKUP(AB14,$A$43:$B$72,2)</f>
        <v>0</v>
      </c>
      <c r="AD14" s="2">
        <f aca="true" t="shared" si="28" ref="AD14:AD26">SUM(C14,E14,G14,I14,K14,M14,O14,Q14,S14,U14,W14,Y14,AA14,AC14)</f>
        <v>0</v>
      </c>
    </row>
    <row r="15" spans="2:30" ht="12.75">
      <c r="B15" s="2">
        <v>0</v>
      </c>
      <c r="C15" s="2">
        <f t="shared" si="14"/>
        <v>0</v>
      </c>
      <c r="D15" s="9">
        <v>0</v>
      </c>
      <c r="E15" s="2">
        <f t="shared" si="15"/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4"/>
        <v>0</v>
      </c>
      <c r="D16" s="2">
        <v>0</v>
      </c>
      <c r="E16" s="2">
        <f t="shared" si="15"/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4"/>
        <v>0</v>
      </c>
      <c r="D17" s="2">
        <v>0</v>
      </c>
      <c r="E17" s="2">
        <f t="shared" si="15"/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4"/>
        <v>0</v>
      </c>
      <c r="D19" s="2">
        <v>0</v>
      </c>
      <c r="E19" s="2">
        <f t="shared" si="15"/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4"/>
        <v>0</v>
      </c>
      <c r="D20" s="2">
        <v>0</v>
      </c>
      <c r="E20" s="2">
        <f t="shared" si="15"/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4"/>
        <v>0</v>
      </c>
      <c r="D21" s="2">
        <v>0</v>
      </c>
      <c r="E21" s="2">
        <f t="shared" si="15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4"/>
        <v>0</v>
      </c>
      <c r="D22" s="2">
        <v>0</v>
      </c>
      <c r="E22" s="2">
        <f t="shared" si="15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4"/>
        <v>0</v>
      </c>
      <c r="D23" s="2">
        <v>0</v>
      </c>
      <c r="E23" s="2">
        <f t="shared" si="15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4"/>
        <v>0</v>
      </c>
      <c r="D24" s="2">
        <v>0</v>
      </c>
      <c r="E24" s="2">
        <f t="shared" si="15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4"/>
        <v>0</v>
      </c>
      <c r="D25" s="2">
        <v>0</v>
      </c>
      <c r="E25" s="2">
        <f t="shared" si="15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4"/>
        <v>0</v>
      </c>
      <c r="D26" s="2">
        <v>0</v>
      </c>
      <c r="E26" s="2">
        <f t="shared" si="15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4"/>
        <v>0</v>
      </c>
      <c r="D27" s="2">
        <v>0</v>
      </c>
      <c r="E27" s="2">
        <f t="shared" si="15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4"/>
        <v>0</v>
      </c>
      <c r="D28" s="2">
        <v>0</v>
      </c>
      <c r="E28" s="2">
        <f t="shared" si="15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4"/>
        <v>0</v>
      </c>
      <c r="D29" s="2">
        <v>0</v>
      </c>
      <c r="E29" s="2">
        <f t="shared" si="15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4"/>
        <v>0</v>
      </c>
      <c r="D30" s="2">
        <v>0</v>
      </c>
      <c r="E30" s="2">
        <f t="shared" si="15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4"/>
        <v>0</v>
      </c>
      <c r="D31" s="2">
        <v>0</v>
      </c>
      <c r="E31" s="2">
        <f t="shared" si="15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t="shared" si="14"/>
        <v>0</v>
      </c>
      <c r="D32" s="2">
        <v>0</v>
      </c>
      <c r="E32" s="2">
        <f t="shared" si="15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2:30" ht="12.75">
      <c r="B33" s="2">
        <v>0</v>
      </c>
      <c r="C33" s="2">
        <f t="shared" si="14"/>
        <v>0</v>
      </c>
      <c r="D33" s="2">
        <v>0</v>
      </c>
      <c r="E33" s="2">
        <f t="shared" si="15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2:30" ht="12.75">
      <c r="B34" s="2">
        <v>0</v>
      </c>
      <c r="C34" s="2">
        <f t="shared" si="14"/>
        <v>0</v>
      </c>
      <c r="D34" s="2">
        <v>0</v>
      </c>
      <c r="E34" s="2">
        <f t="shared" si="15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4"/>
        <v>0</v>
      </c>
      <c r="D35" s="2">
        <v>0</v>
      </c>
      <c r="E35" s="2">
        <f t="shared" si="15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4"/>
        <v>0</v>
      </c>
      <c r="D36" s="2">
        <v>0</v>
      </c>
      <c r="E36" s="2">
        <f t="shared" si="15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4"/>
        <v>0</v>
      </c>
      <c r="D37" s="2">
        <v>0</v>
      </c>
      <c r="E37" s="2">
        <f t="shared" si="15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4"/>
        <v>0</v>
      </c>
      <c r="D38" s="2">
        <v>0</v>
      </c>
      <c r="E38" s="2">
        <f t="shared" si="15"/>
        <v>0</v>
      </c>
      <c r="F38" s="2">
        <v>0</v>
      </c>
      <c r="G38" s="2">
        <f t="shared" si="16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4"/>
        <v>0</v>
      </c>
      <c r="D39" s="2">
        <v>0</v>
      </c>
      <c r="E39" s="2">
        <f t="shared" si="15"/>
        <v>0</v>
      </c>
      <c r="F39" s="2">
        <v>0</v>
      </c>
      <c r="G39" s="2">
        <f t="shared" si="16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4"/>
        <v>0</v>
      </c>
      <c r="D40" s="2">
        <v>0</v>
      </c>
      <c r="E40" s="2">
        <f t="shared" si="15"/>
        <v>0</v>
      </c>
      <c r="F40" s="2">
        <v>0</v>
      </c>
      <c r="G40" s="2">
        <f t="shared" si="16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4"/>
        <v>0</v>
      </c>
      <c r="D41" s="2">
        <v>0</v>
      </c>
      <c r="E41" s="2">
        <f t="shared" si="15"/>
        <v>0</v>
      </c>
      <c r="F41" s="2">
        <v>0</v>
      </c>
      <c r="G41" s="2">
        <f t="shared" si="16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116</v>
      </c>
      <c r="B5" s="2">
        <v>2</v>
      </c>
      <c r="C5" s="2">
        <f aca="true" t="shared" si="0" ref="C5:C14">VLOOKUP(B5,$A$43:$B$72,2)</f>
        <v>42</v>
      </c>
      <c r="D5" s="2">
        <v>1</v>
      </c>
      <c r="E5" s="2">
        <f aca="true" t="shared" si="1" ref="E5:E14">VLOOKUP(D5,$A$43:$B$72,2)</f>
        <v>50</v>
      </c>
      <c r="F5" s="30">
        <v>0</v>
      </c>
      <c r="G5" s="30">
        <f aca="true" t="shared" si="2" ref="G5:G14">VLOOKUP(F5,$A$43:$B$72,2)</f>
        <v>0</v>
      </c>
      <c r="H5" s="30">
        <v>0</v>
      </c>
      <c r="I5" s="30">
        <f aca="true" t="shared" si="3" ref="I5:I14">VLOOKUP(H5,$A$43:$B$72,2)</f>
        <v>0</v>
      </c>
      <c r="J5" s="2">
        <v>1</v>
      </c>
      <c r="K5" s="2">
        <f aca="true" t="shared" si="4" ref="K5:K14">VLOOKUP(J5,$A$43:$B$72,2)</f>
        <v>50</v>
      </c>
      <c r="L5" s="30">
        <v>0</v>
      </c>
      <c r="M5" s="30">
        <f aca="true" t="shared" si="5" ref="M5:M14">VLOOKUP(L5,$A$43:$B$72,2)</f>
        <v>0</v>
      </c>
      <c r="N5" s="2">
        <v>4</v>
      </c>
      <c r="O5" s="2">
        <f>VLOOKUP(N5,$A$43:$B$72,2)</f>
        <v>32</v>
      </c>
      <c r="P5" s="2">
        <v>4</v>
      </c>
      <c r="Q5" s="2">
        <f>VLOOKUP(P5,$A$43:$B$72,2)</f>
        <v>32</v>
      </c>
      <c r="R5" s="2">
        <v>3</v>
      </c>
      <c r="S5" s="2">
        <f aca="true" t="shared" si="6" ref="S5:S14">VLOOKUP(R5,$A$43:$B$72,2)</f>
        <v>35</v>
      </c>
      <c r="T5" s="2">
        <v>1</v>
      </c>
      <c r="U5" s="2">
        <f aca="true" t="shared" si="7" ref="U5:U14">VLOOKUP(T5,$A$43:$B$72,2)</f>
        <v>50</v>
      </c>
      <c r="V5" s="2">
        <v>1</v>
      </c>
      <c r="W5" s="2">
        <f aca="true" t="shared" si="8" ref="W5:W14">VLOOKUP(V5,$A$43:$B$72,2)</f>
        <v>50</v>
      </c>
      <c r="X5" s="2">
        <v>1</v>
      </c>
      <c r="Y5" s="2">
        <f aca="true" t="shared" si="9" ref="Y5:Y14">VLOOKUP(X5,$A$43:$B$72,2)</f>
        <v>50</v>
      </c>
      <c r="Z5" s="2">
        <v>1</v>
      </c>
      <c r="AA5" s="2">
        <f aca="true" t="shared" si="10" ref="AA5:AA14">VLOOKUP(Z5,$A$43:$B$72,2)</f>
        <v>50</v>
      </c>
      <c r="AB5" s="2">
        <v>1</v>
      </c>
      <c r="AC5" s="2">
        <f aca="true" t="shared" si="11" ref="AC5:AC14">VLOOKUP(AB5,$A$43:$B$72,2)</f>
        <v>50</v>
      </c>
      <c r="AD5" s="2">
        <f aca="true" t="shared" si="12" ref="AD5:AD14">SUM(C5,E5,G5,I5,K5,M5,O5,Q5,S5,U5,W5,Y5,AA5,AC5)</f>
        <v>491</v>
      </c>
    </row>
    <row r="6" spans="1:30" ht="12.75">
      <c r="A6" s="2" t="s">
        <v>56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30">
        <v>0</v>
      </c>
      <c r="G6" s="30">
        <f t="shared" si="2"/>
        <v>0</v>
      </c>
      <c r="H6" s="2">
        <v>1</v>
      </c>
      <c r="I6" s="2">
        <f t="shared" si="3"/>
        <v>50</v>
      </c>
      <c r="J6" s="2">
        <v>2</v>
      </c>
      <c r="K6" s="2">
        <f t="shared" si="4"/>
        <v>42</v>
      </c>
      <c r="L6" s="30">
        <v>0</v>
      </c>
      <c r="M6" s="30">
        <f t="shared" si="5"/>
        <v>0</v>
      </c>
      <c r="N6" s="2">
        <v>2</v>
      </c>
      <c r="O6" s="2">
        <f>VLOOKUP(N6,$A$43:$B$72,2)</f>
        <v>42</v>
      </c>
      <c r="P6" s="2">
        <v>2</v>
      </c>
      <c r="Q6" s="2">
        <f>VLOOKUP(P6,$A$43:$B$72,2)</f>
        <v>42</v>
      </c>
      <c r="R6" s="2">
        <v>2</v>
      </c>
      <c r="S6" s="2">
        <f t="shared" si="6"/>
        <v>42</v>
      </c>
      <c r="T6" s="2">
        <v>2</v>
      </c>
      <c r="U6" s="2">
        <f t="shared" si="7"/>
        <v>42</v>
      </c>
      <c r="V6" s="2">
        <v>3</v>
      </c>
      <c r="W6" s="2">
        <f t="shared" si="8"/>
        <v>35</v>
      </c>
      <c r="X6" s="2">
        <v>2</v>
      </c>
      <c r="Y6" s="2">
        <f t="shared" si="9"/>
        <v>42</v>
      </c>
      <c r="Z6" s="30">
        <v>0</v>
      </c>
      <c r="AA6" s="30">
        <f t="shared" si="10"/>
        <v>0</v>
      </c>
      <c r="AB6" s="2">
        <v>2</v>
      </c>
      <c r="AC6" s="2">
        <f t="shared" si="11"/>
        <v>42</v>
      </c>
      <c r="AD6" s="2">
        <f t="shared" si="12"/>
        <v>471</v>
      </c>
    </row>
    <row r="7" spans="1:30" ht="12.75">
      <c r="A7" s="2" t="s">
        <v>104</v>
      </c>
      <c r="B7" s="30">
        <v>0</v>
      </c>
      <c r="C7" s="30">
        <f t="shared" si="0"/>
        <v>0</v>
      </c>
      <c r="D7" s="30">
        <v>0</v>
      </c>
      <c r="E7" s="30">
        <f t="shared" si="1"/>
        <v>0</v>
      </c>
      <c r="F7" s="2">
        <v>2</v>
      </c>
      <c r="G7" s="2">
        <f t="shared" si="2"/>
        <v>42</v>
      </c>
      <c r="H7" s="2">
        <v>2</v>
      </c>
      <c r="I7" s="2">
        <f t="shared" si="3"/>
        <v>42</v>
      </c>
      <c r="J7" s="2">
        <v>5</v>
      </c>
      <c r="K7" s="2">
        <f t="shared" si="4"/>
        <v>30</v>
      </c>
      <c r="L7" s="2">
        <v>2</v>
      </c>
      <c r="M7" s="2">
        <f t="shared" si="5"/>
        <v>42</v>
      </c>
      <c r="N7" s="2">
        <v>3</v>
      </c>
      <c r="O7" s="2">
        <f>VLOOKUP(N7,$A$43:$B$72,2)</f>
        <v>35</v>
      </c>
      <c r="P7" s="2">
        <v>1</v>
      </c>
      <c r="Q7" s="2">
        <f>VLOOKUP(P7,$A$43:$B$72,2)</f>
        <v>50</v>
      </c>
      <c r="R7" s="2">
        <v>4</v>
      </c>
      <c r="S7" s="2">
        <f t="shared" si="6"/>
        <v>32</v>
      </c>
      <c r="T7" s="2">
        <v>3</v>
      </c>
      <c r="U7" s="2">
        <f t="shared" si="7"/>
        <v>35</v>
      </c>
      <c r="V7" s="2">
        <v>2</v>
      </c>
      <c r="W7" s="2">
        <f t="shared" si="8"/>
        <v>42</v>
      </c>
      <c r="X7" s="2">
        <v>3</v>
      </c>
      <c r="Y7" s="2">
        <f t="shared" si="9"/>
        <v>35</v>
      </c>
      <c r="Z7" s="2">
        <v>2</v>
      </c>
      <c r="AA7" s="2">
        <f t="shared" si="10"/>
        <v>42</v>
      </c>
      <c r="AB7" s="30">
        <v>0</v>
      </c>
      <c r="AC7" s="30">
        <f t="shared" si="11"/>
        <v>0</v>
      </c>
      <c r="AD7" s="2">
        <f t="shared" si="12"/>
        <v>427</v>
      </c>
    </row>
    <row r="8" spans="1:30" ht="12.75">
      <c r="A8" s="16" t="s">
        <v>191</v>
      </c>
      <c r="B8" s="30">
        <v>0</v>
      </c>
      <c r="C8" s="30">
        <f t="shared" si="0"/>
        <v>0</v>
      </c>
      <c r="D8" s="30">
        <v>0</v>
      </c>
      <c r="E8" s="30">
        <f t="shared" si="1"/>
        <v>0</v>
      </c>
      <c r="F8" s="2">
        <v>3</v>
      </c>
      <c r="G8" s="2">
        <f t="shared" si="2"/>
        <v>35</v>
      </c>
      <c r="H8" s="2">
        <v>4</v>
      </c>
      <c r="I8" s="2">
        <f t="shared" si="3"/>
        <v>32</v>
      </c>
      <c r="J8" s="30">
        <v>0</v>
      </c>
      <c r="K8" s="30">
        <f t="shared" si="4"/>
        <v>0</v>
      </c>
      <c r="L8" s="2">
        <v>3</v>
      </c>
      <c r="M8" s="2">
        <f t="shared" si="5"/>
        <v>35</v>
      </c>
      <c r="N8" s="2">
        <v>5</v>
      </c>
      <c r="O8" s="2">
        <f>VLOOKUP(N8,$A$43:$B$72,2)</f>
        <v>30</v>
      </c>
      <c r="P8" s="2">
        <v>3</v>
      </c>
      <c r="Q8" s="2">
        <f>VLOOKUP(P8,$A$43:$B$72,2)</f>
        <v>35</v>
      </c>
      <c r="R8" s="2">
        <v>5</v>
      </c>
      <c r="S8" s="2">
        <f t="shared" si="6"/>
        <v>30</v>
      </c>
      <c r="T8" s="2">
        <v>4</v>
      </c>
      <c r="U8" s="2">
        <f t="shared" si="7"/>
        <v>32</v>
      </c>
      <c r="V8" s="2">
        <v>4</v>
      </c>
      <c r="W8" s="2">
        <f t="shared" si="8"/>
        <v>32</v>
      </c>
      <c r="X8" s="2">
        <v>4</v>
      </c>
      <c r="Y8" s="2">
        <f t="shared" si="9"/>
        <v>32</v>
      </c>
      <c r="Z8" s="2">
        <v>3</v>
      </c>
      <c r="AA8" s="2">
        <f t="shared" si="10"/>
        <v>35</v>
      </c>
      <c r="AB8" s="2">
        <v>4</v>
      </c>
      <c r="AC8" s="2">
        <f t="shared" si="11"/>
        <v>32</v>
      </c>
      <c r="AD8" s="2">
        <f t="shared" si="12"/>
        <v>360</v>
      </c>
    </row>
    <row r="9" spans="1:30" ht="12.75">
      <c r="A9" s="2" t="s">
        <v>216</v>
      </c>
      <c r="B9" s="2">
        <v>4</v>
      </c>
      <c r="C9" s="2">
        <f t="shared" si="0"/>
        <v>32</v>
      </c>
      <c r="D9" s="9">
        <v>4</v>
      </c>
      <c r="E9" s="2">
        <f t="shared" si="1"/>
        <v>32</v>
      </c>
      <c r="F9" s="9">
        <v>1</v>
      </c>
      <c r="G9" s="2">
        <f t="shared" si="2"/>
        <v>50</v>
      </c>
      <c r="H9" s="2">
        <v>3</v>
      </c>
      <c r="I9" s="2">
        <f t="shared" si="3"/>
        <v>35</v>
      </c>
      <c r="J9" s="2">
        <v>3</v>
      </c>
      <c r="K9" s="2">
        <f t="shared" si="4"/>
        <v>35</v>
      </c>
      <c r="L9" s="2">
        <v>1</v>
      </c>
      <c r="M9" s="2">
        <f t="shared" si="5"/>
        <v>50</v>
      </c>
      <c r="N9" s="30">
        <v>0</v>
      </c>
      <c r="O9" s="30">
        <f>VLOOKUP(N9,$A$43:$B$72,2)</f>
        <v>0</v>
      </c>
      <c r="P9" s="30">
        <v>0</v>
      </c>
      <c r="Q9" s="30">
        <f>VLOOKUP(P9,$A$43:$B$72,2)</f>
        <v>0</v>
      </c>
      <c r="R9" s="2">
        <v>1</v>
      </c>
      <c r="S9" s="2">
        <f t="shared" si="6"/>
        <v>50</v>
      </c>
      <c r="T9" s="30">
        <v>0</v>
      </c>
      <c r="U9" s="30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284</v>
      </c>
    </row>
    <row r="10" spans="1:30" ht="12.75">
      <c r="A10" s="16" t="s">
        <v>198</v>
      </c>
      <c r="B10" s="2">
        <v>3</v>
      </c>
      <c r="C10" s="2">
        <f t="shared" si="0"/>
        <v>35</v>
      </c>
      <c r="D10" s="2">
        <v>3</v>
      </c>
      <c r="E10" s="2">
        <f t="shared" si="1"/>
        <v>35</v>
      </c>
      <c r="F10" s="30">
        <v>0</v>
      </c>
      <c r="G10" s="30">
        <f t="shared" si="2"/>
        <v>0</v>
      </c>
      <c r="H10" s="31">
        <v>0</v>
      </c>
      <c r="I10" s="30">
        <f t="shared" si="3"/>
        <v>0</v>
      </c>
      <c r="J10" s="2">
        <v>4</v>
      </c>
      <c r="K10" s="2">
        <f t="shared" si="4"/>
        <v>32</v>
      </c>
      <c r="L10" s="30">
        <v>0</v>
      </c>
      <c r="M10" s="30">
        <f t="shared" si="5"/>
        <v>0</v>
      </c>
      <c r="N10" s="2">
        <f>VLOOKUP(M10,$A$43:$B$72,2)</f>
        <v>0</v>
      </c>
      <c r="O10" s="2">
        <v>4</v>
      </c>
      <c r="P10" s="2">
        <f>VLOOKUP(O10,$A$43:$B$72,2)</f>
        <v>32</v>
      </c>
      <c r="Q10" s="2"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9">
        <v>0</v>
      </c>
      <c r="W10" s="2">
        <f t="shared" si="8"/>
        <v>0</v>
      </c>
      <c r="X10" s="9">
        <v>0</v>
      </c>
      <c r="Y10" s="2">
        <f t="shared" si="9"/>
        <v>0</v>
      </c>
      <c r="Z10" s="9">
        <v>0</v>
      </c>
      <c r="AA10" s="2">
        <f t="shared" si="10"/>
        <v>0</v>
      </c>
      <c r="AB10" s="9">
        <v>0</v>
      </c>
      <c r="AC10" s="2">
        <f t="shared" si="11"/>
        <v>0</v>
      </c>
      <c r="AD10" s="2">
        <f t="shared" si="12"/>
        <v>106</v>
      </c>
    </row>
    <row r="11" spans="1:30" ht="12.75">
      <c r="A11" s="2" t="s">
        <v>211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4</v>
      </c>
      <c r="AA11" s="2">
        <f t="shared" si="10"/>
        <v>32</v>
      </c>
      <c r="AB11" s="2">
        <v>3</v>
      </c>
      <c r="AC11" s="2">
        <f t="shared" si="11"/>
        <v>35</v>
      </c>
      <c r="AD11" s="2">
        <f t="shared" si="12"/>
        <v>67</v>
      </c>
    </row>
    <row r="12" spans="1:30" ht="12.75">
      <c r="A12" s="2" t="s">
        <v>210</v>
      </c>
      <c r="B12" s="30">
        <v>0</v>
      </c>
      <c r="C12" s="30">
        <f t="shared" si="0"/>
        <v>0</v>
      </c>
      <c r="D12" s="30">
        <v>0</v>
      </c>
      <c r="E12" s="30">
        <f t="shared" si="1"/>
        <v>0</v>
      </c>
      <c r="F12" s="2">
        <v>4</v>
      </c>
      <c r="G12" s="2">
        <f t="shared" si="2"/>
        <v>32</v>
      </c>
      <c r="H12" s="30">
        <v>0</v>
      </c>
      <c r="I12" s="30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5</v>
      </c>
      <c r="AA12" s="2">
        <f t="shared" si="10"/>
        <v>30</v>
      </c>
      <c r="AB12" s="2">
        <v>0</v>
      </c>
      <c r="AC12" s="2">
        <f t="shared" si="11"/>
        <v>0</v>
      </c>
      <c r="AD12" s="2">
        <f t="shared" si="12"/>
        <v>62</v>
      </c>
    </row>
    <row r="13" spans="1:30" ht="12.75">
      <c r="A13" s="16" t="s">
        <v>168</v>
      </c>
      <c r="B13" s="2">
        <v>6</v>
      </c>
      <c r="C13" s="2">
        <f t="shared" si="0"/>
        <v>28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31">
        <v>0</v>
      </c>
      <c r="I13" s="30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28</v>
      </c>
    </row>
    <row r="14" spans="1:30" ht="12.75">
      <c r="A14" s="16" t="s">
        <v>111</v>
      </c>
      <c r="B14" s="2">
        <v>7</v>
      </c>
      <c r="C14" s="2">
        <f t="shared" si="0"/>
        <v>26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30">
        <v>0</v>
      </c>
      <c r="I14" s="30">
        <f t="shared" si="3"/>
        <v>0</v>
      </c>
      <c r="J14" s="2">
        <v>0</v>
      </c>
      <c r="K14" s="2">
        <f t="shared" si="4"/>
        <v>0</v>
      </c>
      <c r="L14" s="9">
        <v>0</v>
      </c>
      <c r="M14" s="2">
        <f t="shared" si="5"/>
        <v>0</v>
      </c>
      <c r="N14" s="9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26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6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 aca="true" t="shared" si="13" ref="C18:G20">VLOOKUP(B18,$A$43:$B$72,2)</f>
        <v>0</v>
      </c>
      <c r="D18" s="2">
        <v>0</v>
      </c>
      <c r="E18" s="2">
        <f t="shared" si="13"/>
        <v>0</v>
      </c>
      <c r="F18" s="2">
        <v>0</v>
      </c>
      <c r="G18" s="2">
        <f t="shared" si="13"/>
        <v>0</v>
      </c>
      <c r="H18" s="2">
        <v>0</v>
      </c>
      <c r="I18" s="2">
        <f aca="true" t="shared" si="14" ref="I18:I41">VLOOKUP(H18,$A$43:$B$72,2)</f>
        <v>0</v>
      </c>
      <c r="J18" s="2">
        <v>0</v>
      </c>
      <c r="K18" s="2">
        <f aca="true" t="shared" si="15" ref="K18:K41">VLOOKUP(J18,$A$43:$B$72,2)</f>
        <v>0</v>
      </c>
      <c r="L18" s="2">
        <v>0</v>
      </c>
      <c r="M18" s="2">
        <f aca="true" t="shared" si="16" ref="M18:M41">VLOOKUP(L18,$A$43:$B$72,2)</f>
        <v>0</v>
      </c>
      <c r="N18" s="2">
        <v>0</v>
      </c>
      <c r="O18" s="2">
        <f aca="true" t="shared" si="17" ref="O18:O41">VLOOKUP(N18,$A$43:$B$72,2)</f>
        <v>0</v>
      </c>
      <c r="P18" s="2">
        <v>0</v>
      </c>
      <c r="Q18" s="2">
        <f aca="true" t="shared" si="18" ref="Q18:Q41">VLOOKUP(P18,$A$43:$B$72,2)</f>
        <v>0</v>
      </c>
      <c r="R18" s="2">
        <v>0</v>
      </c>
      <c r="S18" s="2">
        <f aca="true" t="shared" si="19" ref="S18:S41">VLOOKUP(R18,$A$43:$B$72,2)</f>
        <v>0</v>
      </c>
      <c r="T18" s="2">
        <v>0</v>
      </c>
      <c r="U18" s="2">
        <f aca="true" t="shared" si="20" ref="U18:U41">VLOOKUP(T18,$A$43:$B$72,2)</f>
        <v>0</v>
      </c>
      <c r="V18" s="2">
        <v>0</v>
      </c>
      <c r="W18" s="2">
        <f aca="true" t="shared" si="21" ref="W18:W41">VLOOKUP(V18,$A$43:$B$72,2)</f>
        <v>0</v>
      </c>
      <c r="X18" s="2">
        <v>0</v>
      </c>
      <c r="Y18" s="2">
        <f aca="true" t="shared" si="22" ref="Y18:Y41">VLOOKUP(X18,$A$43:$B$72,2)</f>
        <v>0</v>
      </c>
      <c r="Z18" s="2">
        <v>0</v>
      </c>
      <c r="AA18" s="2">
        <f aca="true" t="shared" si="23" ref="AA18:AA41">VLOOKUP(Z18,$A$43:$B$72,2)</f>
        <v>0</v>
      </c>
      <c r="AB18" s="2">
        <v>0</v>
      </c>
      <c r="AC18" s="2">
        <f aca="true" t="shared" si="24" ref="AC18:AC41">VLOOKUP(AB18,$A$43:$B$72,2)</f>
        <v>0</v>
      </c>
      <c r="AD18" s="2">
        <f aca="true" t="shared" si="25" ref="AD18:AD26">SUM(C18,E18,G18,I18,K18,M18,O18,Q18,S18,U18,W18,Y18,AA18,AC18)</f>
        <v>0</v>
      </c>
    </row>
    <row r="19" spans="2:30" ht="12.75">
      <c r="B19" s="2">
        <v>0</v>
      </c>
      <c r="C19" s="2">
        <f t="shared" si="13"/>
        <v>0</v>
      </c>
      <c r="D19" s="2">
        <v>0</v>
      </c>
      <c r="E19" s="2">
        <f t="shared" si="13"/>
        <v>0</v>
      </c>
      <c r="F19" s="2">
        <v>0</v>
      </c>
      <c r="G19" s="2">
        <f t="shared" si="13"/>
        <v>0</v>
      </c>
      <c r="H19" s="2">
        <v>0</v>
      </c>
      <c r="I19" s="2">
        <f t="shared" si="14"/>
        <v>0</v>
      </c>
      <c r="J19" s="2">
        <v>0</v>
      </c>
      <c r="K19" s="2">
        <f t="shared" si="15"/>
        <v>0</v>
      </c>
      <c r="L19" s="2">
        <v>0</v>
      </c>
      <c r="M19" s="2">
        <f t="shared" si="16"/>
        <v>0</v>
      </c>
      <c r="N19" s="2">
        <v>0</v>
      </c>
      <c r="O19" s="2">
        <f t="shared" si="17"/>
        <v>0</v>
      </c>
      <c r="P19" s="2">
        <v>0</v>
      </c>
      <c r="Q19" s="2">
        <f t="shared" si="18"/>
        <v>0</v>
      </c>
      <c r="R19" s="2">
        <v>0</v>
      </c>
      <c r="S19" s="2">
        <f t="shared" si="19"/>
        <v>0</v>
      </c>
      <c r="T19" s="2">
        <v>0</v>
      </c>
      <c r="U19" s="2">
        <f t="shared" si="20"/>
        <v>0</v>
      </c>
      <c r="V19" s="2">
        <v>0</v>
      </c>
      <c r="W19" s="2">
        <f t="shared" si="21"/>
        <v>0</v>
      </c>
      <c r="X19" s="2">
        <v>0</v>
      </c>
      <c r="Y19" s="2">
        <f t="shared" si="22"/>
        <v>0</v>
      </c>
      <c r="Z19" s="2">
        <v>0</v>
      </c>
      <c r="AA19" s="2">
        <f t="shared" si="23"/>
        <v>0</v>
      </c>
      <c r="AB19" s="2">
        <v>0</v>
      </c>
      <c r="AC19" s="2">
        <f t="shared" si="24"/>
        <v>0</v>
      </c>
      <c r="AD19" s="2">
        <f t="shared" si="25"/>
        <v>0</v>
      </c>
    </row>
    <row r="20" spans="2:30" ht="12.75">
      <c r="B20" s="2">
        <v>0</v>
      </c>
      <c r="C20" s="2">
        <f t="shared" si="13"/>
        <v>0</v>
      </c>
      <c r="D20" s="2">
        <v>0</v>
      </c>
      <c r="E20" s="2">
        <f t="shared" si="13"/>
        <v>0</v>
      </c>
      <c r="F20" s="2">
        <v>0</v>
      </c>
      <c r="G20" s="2">
        <f t="shared" si="13"/>
        <v>0</v>
      </c>
      <c r="H20" s="2">
        <v>0</v>
      </c>
      <c r="I20" s="2">
        <f t="shared" si="14"/>
        <v>0</v>
      </c>
      <c r="J20" s="2">
        <v>0</v>
      </c>
      <c r="K20" s="2">
        <f t="shared" si="15"/>
        <v>0</v>
      </c>
      <c r="L20" s="2">
        <v>0</v>
      </c>
      <c r="M20" s="2">
        <f t="shared" si="16"/>
        <v>0</v>
      </c>
      <c r="N20" s="2">
        <v>0</v>
      </c>
      <c r="O20" s="2">
        <f t="shared" si="17"/>
        <v>0</v>
      </c>
      <c r="P20" s="2">
        <v>0</v>
      </c>
      <c r="Q20" s="2">
        <f t="shared" si="18"/>
        <v>0</v>
      </c>
      <c r="R20" s="9">
        <v>0</v>
      </c>
      <c r="S20" s="2">
        <f t="shared" si="19"/>
        <v>0</v>
      </c>
      <c r="T20" s="2">
        <v>0</v>
      </c>
      <c r="U20" s="2">
        <f t="shared" si="20"/>
        <v>0</v>
      </c>
      <c r="V20" s="2">
        <v>0</v>
      </c>
      <c r="W20" s="2">
        <f t="shared" si="21"/>
        <v>0</v>
      </c>
      <c r="X20" s="2">
        <v>0</v>
      </c>
      <c r="Y20" s="2">
        <f t="shared" si="22"/>
        <v>0</v>
      </c>
      <c r="Z20" s="2">
        <v>0</v>
      </c>
      <c r="AA20" s="2">
        <f t="shared" si="23"/>
        <v>0</v>
      </c>
      <c r="AB20" s="2">
        <v>0</v>
      </c>
      <c r="AC20" s="2">
        <f t="shared" si="24"/>
        <v>0</v>
      </c>
      <c r="AD20" s="2">
        <f t="shared" si="25"/>
        <v>0</v>
      </c>
    </row>
    <row r="21" spans="2:30" ht="12.75">
      <c r="B21" s="2">
        <v>0</v>
      </c>
      <c r="C21" s="2">
        <f aca="true" t="shared" si="26" ref="C21:C31">VLOOKUP(B21,$A$43:$B$72,2)</f>
        <v>0</v>
      </c>
      <c r="D21" s="2">
        <v>0</v>
      </c>
      <c r="E21" s="2">
        <f aca="true" t="shared" si="27" ref="E21:G36">VLOOKUP(D21,$A$43:$B$72,2)</f>
        <v>0</v>
      </c>
      <c r="F21" s="2">
        <v>0</v>
      </c>
      <c r="G21" s="2">
        <f t="shared" si="27"/>
        <v>0</v>
      </c>
      <c r="H21" s="2">
        <v>0</v>
      </c>
      <c r="I21" s="2">
        <f t="shared" si="14"/>
        <v>0</v>
      </c>
      <c r="J21" s="2">
        <v>0</v>
      </c>
      <c r="K21" s="2">
        <f t="shared" si="15"/>
        <v>0</v>
      </c>
      <c r="L21" s="2">
        <v>0</v>
      </c>
      <c r="M21" s="2">
        <f t="shared" si="16"/>
        <v>0</v>
      </c>
      <c r="N21" s="2">
        <v>0</v>
      </c>
      <c r="O21" s="2">
        <f t="shared" si="17"/>
        <v>0</v>
      </c>
      <c r="P21" s="2">
        <v>0</v>
      </c>
      <c r="Q21" s="2">
        <f t="shared" si="18"/>
        <v>0</v>
      </c>
      <c r="R21" s="2">
        <v>0</v>
      </c>
      <c r="S21" s="2">
        <f t="shared" si="19"/>
        <v>0</v>
      </c>
      <c r="T21" s="2">
        <v>0</v>
      </c>
      <c r="U21" s="2">
        <f t="shared" si="20"/>
        <v>0</v>
      </c>
      <c r="V21" s="2">
        <v>0</v>
      </c>
      <c r="W21" s="2">
        <f t="shared" si="21"/>
        <v>0</v>
      </c>
      <c r="X21" s="2">
        <v>0</v>
      </c>
      <c r="Y21" s="2">
        <f t="shared" si="22"/>
        <v>0</v>
      </c>
      <c r="Z21" s="2">
        <v>0</v>
      </c>
      <c r="AA21" s="2">
        <f t="shared" si="23"/>
        <v>0</v>
      </c>
      <c r="AB21" s="2">
        <v>0</v>
      </c>
      <c r="AC21" s="2">
        <f t="shared" si="24"/>
        <v>0</v>
      </c>
      <c r="AD21" s="2">
        <f t="shared" si="25"/>
        <v>0</v>
      </c>
    </row>
    <row r="22" spans="2:30" ht="12.75">
      <c r="B22" s="2">
        <v>0</v>
      </c>
      <c r="C22" s="2">
        <f t="shared" si="26"/>
        <v>0</v>
      </c>
      <c r="D22" s="2">
        <v>0</v>
      </c>
      <c r="E22" s="2">
        <f t="shared" si="27"/>
        <v>0</v>
      </c>
      <c r="F22" s="2">
        <v>0</v>
      </c>
      <c r="G22" s="2">
        <f t="shared" si="27"/>
        <v>0</v>
      </c>
      <c r="H22" s="2">
        <v>0</v>
      </c>
      <c r="I22" s="2">
        <f t="shared" si="14"/>
        <v>0</v>
      </c>
      <c r="J22" s="2">
        <v>0</v>
      </c>
      <c r="K22" s="2">
        <f t="shared" si="15"/>
        <v>0</v>
      </c>
      <c r="L22" s="2">
        <v>0</v>
      </c>
      <c r="M22" s="2">
        <f t="shared" si="16"/>
        <v>0</v>
      </c>
      <c r="N22" s="2">
        <v>0</v>
      </c>
      <c r="O22" s="2">
        <f t="shared" si="17"/>
        <v>0</v>
      </c>
      <c r="P22" s="2">
        <v>0</v>
      </c>
      <c r="Q22" s="2">
        <f t="shared" si="18"/>
        <v>0</v>
      </c>
      <c r="R22" s="2">
        <v>0</v>
      </c>
      <c r="S22" s="2">
        <f t="shared" si="19"/>
        <v>0</v>
      </c>
      <c r="T22" s="2">
        <v>0</v>
      </c>
      <c r="U22" s="2">
        <f t="shared" si="20"/>
        <v>0</v>
      </c>
      <c r="V22" s="2">
        <v>0</v>
      </c>
      <c r="W22" s="2">
        <f t="shared" si="21"/>
        <v>0</v>
      </c>
      <c r="X22" s="2">
        <v>0</v>
      </c>
      <c r="Y22" s="2">
        <f t="shared" si="22"/>
        <v>0</v>
      </c>
      <c r="Z22" s="2">
        <v>0</v>
      </c>
      <c r="AA22" s="2">
        <f t="shared" si="23"/>
        <v>0</v>
      </c>
      <c r="AB22" s="2">
        <v>0</v>
      </c>
      <c r="AC22" s="2">
        <f t="shared" si="24"/>
        <v>0</v>
      </c>
      <c r="AD22" s="2">
        <f t="shared" si="25"/>
        <v>0</v>
      </c>
    </row>
    <row r="23" spans="2:30" ht="12.75">
      <c r="B23" s="2">
        <v>0</v>
      </c>
      <c r="C23" s="2">
        <f t="shared" si="26"/>
        <v>0</v>
      </c>
      <c r="D23" s="2">
        <v>0</v>
      </c>
      <c r="E23" s="2">
        <f t="shared" si="27"/>
        <v>0</v>
      </c>
      <c r="F23" s="2">
        <v>0</v>
      </c>
      <c r="G23" s="2">
        <f t="shared" si="27"/>
        <v>0</v>
      </c>
      <c r="H23" s="2">
        <v>0</v>
      </c>
      <c r="I23" s="2">
        <f t="shared" si="14"/>
        <v>0</v>
      </c>
      <c r="J23" s="2">
        <v>0</v>
      </c>
      <c r="K23" s="2">
        <f t="shared" si="15"/>
        <v>0</v>
      </c>
      <c r="L23" s="2">
        <v>0</v>
      </c>
      <c r="M23" s="2">
        <f t="shared" si="16"/>
        <v>0</v>
      </c>
      <c r="N23" s="2">
        <v>0</v>
      </c>
      <c r="O23" s="2">
        <f t="shared" si="17"/>
        <v>0</v>
      </c>
      <c r="P23" s="2">
        <v>0</v>
      </c>
      <c r="Q23" s="2">
        <f t="shared" si="18"/>
        <v>0</v>
      </c>
      <c r="R23" s="2">
        <v>0</v>
      </c>
      <c r="S23" s="2">
        <f t="shared" si="19"/>
        <v>0</v>
      </c>
      <c r="T23" s="2">
        <v>0</v>
      </c>
      <c r="U23" s="2">
        <f t="shared" si="20"/>
        <v>0</v>
      </c>
      <c r="V23" s="2">
        <v>0</v>
      </c>
      <c r="W23" s="2">
        <f t="shared" si="21"/>
        <v>0</v>
      </c>
      <c r="X23" s="2">
        <v>0</v>
      </c>
      <c r="Y23" s="2">
        <f t="shared" si="22"/>
        <v>0</v>
      </c>
      <c r="Z23" s="2">
        <v>0</v>
      </c>
      <c r="AA23" s="2">
        <f t="shared" si="23"/>
        <v>0</v>
      </c>
      <c r="AB23" s="2">
        <v>0</v>
      </c>
      <c r="AC23" s="2">
        <f t="shared" si="24"/>
        <v>0</v>
      </c>
      <c r="AD23" s="2">
        <f t="shared" si="25"/>
        <v>0</v>
      </c>
    </row>
    <row r="24" spans="2:30" ht="12.75">
      <c r="B24" s="2">
        <v>0</v>
      </c>
      <c r="C24" s="2">
        <f t="shared" si="26"/>
        <v>0</v>
      </c>
      <c r="D24" s="2">
        <v>0</v>
      </c>
      <c r="E24" s="2">
        <f t="shared" si="27"/>
        <v>0</v>
      </c>
      <c r="F24" s="2">
        <v>0</v>
      </c>
      <c r="G24" s="2">
        <f t="shared" si="27"/>
        <v>0</v>
      </c>
      <c r="H24" s="2">
        <v>0</v>
      </c>
      <c r="I24" s="2">
        <f t="shared" si="14"/>
        <v>0</v>
      </c>
      <c r="J24" s="2">
        <v>0</v>
      </c>
      <c r="K24" s="2">
        <f t="shared" si="15"/>
        <v>0</v>
      </c>
      <c r="L24" s="2">
        <v>0</v>
      </c>
      <c r="M24" s="2">
        <f t="shared" si="16"/>
        <v>0</v>
      </c>
      <c r="N24" s="2">
        <v>0</v>
      </c>
      <c r="O24" s="2">
        <f t="shared" si="17"/>
        <v>0</v>
      </c>
      <c r="P24" s="2">
        <v>0</v>
      </c>
      <c r="Q24" s="2">
        <f t="shared" si="18"/>
        <v>0</v>
      </c>
      <c r="R24" s="2">
        <v>0</v>
      </c>
      <c r="S24" s="2">
        <f t="shared" si="19"/>
        <v>0</v>
      </c>
      <c r="T24" s="2">
        <v>0</v>
      </c>
      <c r="U24" s="2">
        <f t="shared" si="20"/>
        <v>0</v>
      </c>
      <c r="V24" s="2">
        <v>0</v>
      </c>
      <c r="W24" s="2">
        <f t="shared" si="21"/>
        <v>0</v>
      </c>
      <c r="X24" s="2">
        <v>0</v>
      </c>
      <c r="Y24" s="2">
        <f t="shared" si="22"/>
        <v>0</v>
      </c>
      <c r="Z24" s="2">
        <v>0</v>
      </c>
      <c r="AA24" s="2">
        <f t="shared" si="23"/>
        <v>0</v>
      </c>
      <c r="AB24" s="2">
        <v>0</v>
      </c>
      <c r="AC24" s="2">
        <f t="shared" si="24"/>
        <v>0</v>
      </c>
      <c r="AD24" s="2">
        <f t="shared" si="25"/>
        <v>0</v>
      </c>
    </row>
    <row r="25" spans="2:30" ht="12.75">
      <c r="B25" s="2">
        <v>0</v>
      </c>
      <c r="C25" s="2">
        <f t="shared" si="26"/>
        <v>0</v>
      </c>
      <c r="D25" s="2">
        <v>0</v>
      </c>
      <c r="E25" s="2">
        <f t="shared" si="27"/>
        <v>0</v>
      </c>
      <c r="F25" s="2">
        <v>0</v>
      </c>
      <c r="G25" s="2">
        <f t="shared" si="27"/>
        <v>0</v>
      </c>
      <c r="H25" s="2">
        <v>0</v>
      </c>
      <c r="I25" s="2">
        <f t="shared" si="14"/>
        <v>0</v>
      </c>
      <c r="J25" s="2">
        <v>0</v>
      </c>
      <c r="K25" s="2">
        <f t="shared" si="15"/>
        <v>0</v>
      </c>
      <c r="L25" s="2">
        <v>0</v>
      </c>
      <c r="M25" s="2">
        <f t="shared" si="16"/>
        <v>0</v>
      </c>
      <c r="N25" s="2">
        <v>0</v>
      </c>
      <c r="O25" s="2">
        <f t="shared" si="17"/>
        <v>0</v>
      </c>
      <c r="P25" s="2">
        <v>0</v>
      </c>
      <c r="Q25" s="2">
        <f t="shared" si="18"/>
        <v>0</v>
      </c>
      <c r="R25" s="2">
        <v>0</v>
      </c>
      <c r="S25" s="2">
        <f t="shared" si="19"/>
        <v>0</v>
      </c>
      <c r="T25" s="2">
        <v>0</v>
      </c>
      <c r="U25" s="2">
        <f t="shared" si="20"/>
        <v>0</v>
      </c>
      <c r="V25" s="2">
        <v>0</v>
      </c>
      <c r="W25" s="2">
        <f t="shared" si="21"/>
        <v>0</v>
      </c>
      <c r="X25" s="2">
        <v>0</v>
      </c>
      <c r="Y25" s="2">
        <f t="shared" si="22"/>
        <v>0</v>
      </c>
      <c r="Z25" s="2">
        <v>0</v>
      </c>
      <c r="AA25" s="2">
        <f t="shared" si="23"/>
        <v>0</v>
      </c>
      <c r="AB25" s="2">
        <v>0</v>
      </c>
      <c r="AC25" s="2">
        <f t="shared" si="24"/>
        <v>0</v>
      </c>
      <c r="AD25" s="2">
        <f t="shared" si="25"/>
        <v>0</v>
      </c>
    </row>
    <row r="26" spans="2:30" ht="12.75">
      <c r="B26" s="2">
        <v>0</v>
      </c>
      <c r="C26" s="2">
        <f t="shared" si="26"/>
        <v>0</v>
      </c>
      <c r="D26" s="2">
        <v>0</v>
      </c>
      <c r="E26" s="2">
        <f t="shared" si="27"/>
        <v>0</v>
      </c>
      <c r="F26" s="2">
        <v>0</v>
      </c>
      <c r="G26" s="2">
        <f t="shared" si="27"/>
        <v>0</v>
      </c>
      <c r="H26" s="2">
        <v>0</v>
      </c>
      <c r="I26" s="2">
        <f t="shared" si="14"/>
        <v>0</v>
      </c>
      <c r="J26" s="2">
        <v>0</v>
      </c>
      <c r="K26" s="2">
        <f t="shared" si="15"/>
        <v>0</v>
      </c>
      <c r="L26" s="2">
        <v>0</v>
      </c>
      <c r="M26" s="2">
        <f t="shared" si="16"/>
        <v>0</v>
      </c>
      <c r="N26" s="2">
        <v>0</v>
      </c>
      <c r="O26" s="2">
        <f t="shared" si="17"/>
        <v>0</v>
      </c>
      <c r="P26" s="2">
        <v>0</v>
      </c>
      <c r="Q26" s="2">
        <f t="shared" si="18"/>
        <v>0</v>
      </c>
      <c r="R26" s="2">
        <v>0</v>
      </c>
      <c r="S26" s="2">
        <f t="shared" si="19"/>
        <v>0</v>
      </c>
      <c r="T26" s="2">
        <v>0</v>
      </c>
      <c r="U26" s="2">
        <f t="shared" si="20"/>
        <v>0</v>
      </c>
      <c r="V26" s="2">
        <v>0</v>
      </c>
      <c r="W26" s="2">
        <f t="shared" si="21"/>
        <v>0</v>
      </c>
      <c r="X26" s="2">
        <v>0</v>
      </c>
      <c r="Y26" s="2">
        <f t="shared" si="22"/>
        <v>0</v>
      </c>
      <c r="Z26" s="2">
        <v>0</v>
      </c>
      <c r="AA26" s="2">
        <f t="shared" si="23"/>
        <v>0</v>
      </c>
      <c r="AB26" s="2">
        <v>0</v>
      </c>
      <c r="AC26" s="2">
        <f t="shared" si="24"/>
        <v>0</v>
      </c>
      <c r="AD26" s="2">
        <f t="shared" si="25"/>
        <v>0</v>
      </c>
    </row>
    <row r="27" spans="2:30" ht="12.75">
      <c r="B27" s="2">
        <v>0</v>
      </c>
      <c r="C27" s="2">
        <f t="shared" si="26"/>
        <v>0</v>
      </c>
      <c r="D27" s="2">
        <v>0</v>
      </c>
      <c r="E27" s="2">
        <f t="shared" si="27"/>
        <v>0</v>
      </c>
      <c r="F27" s="2">
        <v>0</v>
      </c>
      <c r="G27" s="2">
        <f t="shared" si="27"/>
        <v>0</v>
      </c>
      <c r="H27" s="2">
        <v>0</v>
      </c>
      <c r="I27" s="2">
        <f t="shared" si="14"/>
        <v>0</v>
      </c>
      <c r="J27" s="2">
        <v>0</v>
      </c>
      <c r="K27" s="2">
        <f t="shared" si="15"/>
        <v>0</v>
      </c>
      <c r="L27" s="2">
        <v>0</v>
      </c>
      <c r="M27" s="2">
        <f t="shared" si="16"/>
        <v>0</v>
      </c>
      <c r="N27" s="2">
        <v>0</v>
      </c>
      <c r="O27" s="2">
        <f t="shared" si="17"/>
        <v>0</v>
      </c>
      <c r="P27" s="2">
        <v>0</v>
      </c>
      <c r="Q27" s="2">
        <f t="shared" si="18"/>
        <v>0</v>
      </c>
      <c r="R27" s="2">
        <v>0</v>
      </c>
      <c r="S27" s="2">
        <f t="shared" si="19"/>
        <v>0</v>
      </c>
      <c r="T27" s="2">
        <v>0</v>
      </c>
      <c r="U27" s="2">
        <f t="shared" si="20"/>
        <v>0</v>
      </c>
      <c r="V27" s="2">
        <v>0</v>
      </c>
      <c r="W27" s="2">
        <f t="shared" si="21"/>
        <v>0</v>
      </c>
      <c r="X27" s="2">
        <v>0</v>
      </c>
      <c r="Y27" s="2">
        <f t="shared" si="22"/>
        <v>0</v>
      </c>
      <c r="Z27" s="2">
        <v>0</v>
      </c>
      <c r="AA27" s="2">
        <f t="shared" si="23"/>
        <v>0</v>
      </c>
      <c r="AB27" s="2">
        <v>0</v>
      </c>
      <c r="AC27" s="2">
        <f t="shared" si="24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6"/>
        <v>0</v>
      </c>
      <c r="D28" s="2">
        <v>0</v>
      </c>
      <c r="E28" s="2">
        <f t="shared" si="27"/>
        <v>0</v>
      </c>
      <c r="F28" s="2">
        <v>0</v>
      </c>
      <c r="G28" s="2">
        <f t="shared" si="27"/>
        <v>0</v>
      </c>
      <c r="H28" s="2">
        <v>0</v>
      </c>
      <c r="I28" s="2">
        <f t="shared" si="14"/>
        <v>0</v>
      </c>
      <c r="J28" s="2">
        <v>0</v>
      </c>
      <c r="K28" s="2">
        <f t="shared" si="15"/>
        <v>0</v>
      </c>
      <c r="L28" s="2">
        <v>0</v>
      </c>
      <c r="M28" s="2">
        <f t="shared" si="16"/>
        <v>0</v>
      </c>
      <c r="N28" s="2">
        <v>0</v>
      </c>
      <c r="O28" s="2">
        <f t="shared" si="17"/>
        <v>0</v>
      </c>
      <c r="P28" s="2">
        <v>0</v>
      </c>
      <c r="Q28" s="2">
        <f t="shared" si="18"/>
        <v>0</v>
      </c>
      <c r="R28" s="2">
        <v>0</v>
      </c>
      <c r="S28" s="2">
        <f t="shared" si="19"/>
        <v>0</v>
      </c>
      <c r="T28" s="2">
        <v>0</v>
      </c>
      <c r="U28" s="2">
        <f t="shared" si="20"/>
        <v>0</v>
      </c>
      <c r="V28" s="2">
        <v>0</v>
      </c>
      <c r="W28" s="2">
        <f t="shared" si="21"/>
        <v>0</v>
      </c>
      <c r="X28" s="2">
        <v>0</v>
      </c>
      <c r="Y28" s="2">
        <f t="shared" si="22"/>
        <v>0</v>
      </c>
      <c r="Z28" s="2">
        <v>0</v>
      </c>
      <c r="AA28" s="2">
        <f t="shared" si="23"/>
        <v>0</v>
      </c>
      <c r="AB28" s="2">
        <v>0</v>
      </c>
      <c r="AC28" s="2">
        <f t="shared" si="24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6"/>
        <v>0</v>
      </c>
      <c r="D29" s="2">
        <v>0</v>
      </c>
      <c r="E29" s="2">
        <f t="shared" si="27"/>
        <v>0</v>
      </c>
      <c r="F29" s="2">
        <v>0</v>
      </c>
      <c r="G29" s="2">
        <f t="shared" si="27"/>
        <v>0</v>
      </c>
      <c r="H29" s="2">
        <v>0</v>
      </c>
      <c r="I29" s="2">
        <f t="shared" si="14"/>
        <v>0</v>
      </c>
      <c r="J29" s="2">
        <v>0</v>
      </c>
      <c r="K29" s="2">
        <f t="shared" si="15"/>
        <v>0</v>
      </c>
      <c r="L29" s="2">
        <v>0</v>
      </c>
      <c r="M29" s="2">
        <f t="shared" si="16"/>
        <v>0</v>
      </c>
      <c r="N29" s="2">
        <v>0</v>
      </c>
      <c r="O29" s="2">
        <f t="shared" si="17"/>
        <v>0</v>
      </c>
      <c r="P29" s="2">
        <v>0</v>
      </c>
      <c r="Q29" s="2">
        <f t="shared" si="18"/>
        <v>0</v>
      </c>
      <c r="R29" s="2">
        <v>0</v>
      </c>
      <c r="S29" s="2">
        <f t="shared" si="19"/>
        <v>0</v>
      </c>
      <c r="T29" s="2">
        <v>0</v>
      </c>
      <c r="U29" s="2">
        <f t="shared" si="20"/>
        <v>0</v>
      </c>
      <c r="V29" s="2">
        <v>0</v>
      </c>
      <c r="W29" s="2">
        <f t="shared" si="21"/>
        <v>0</v>
      </c>
      <c r="X29" s="2">
        <v>0</v>
      </c>
      <c r="Y29" s="2">
        <f t="shared" si="22"/>
        <v>0</v>
      </c>
      <c r="Z29" s="2">
        <v>0</v>
      </c>
      <c r="AA29" s="2">
        <f t="shared" si="23"/>
        <v>0</v>
      </c>
      <c r="AB29" s="2">
        <v>0</v>
      </c>
      <c r="AC29" s="2">
        <f t="shared" si="24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6"/>
        <v>0</v>
      </c>
      <c r="D30" s="2">
        <v>0</v>
      </c>
      <c r="E30" s="2">
        <f t="shared" si="27"/>
        <v>0</v>
      </c>
      <c r="F30" s="2">
        <v>0</v>
      </c>
      <c r="G30" s="2">
        <f t="shared" si="27"/>
        <v>0</v>
      </c>
      <c r="H30" s="2">
        <v>0</v>
      </c>
      <c r="I30" s="2">
        <f t="shared" si="14"/>
        <v>0</v>
      </c>
      <c r="J30" s="2">
        <v>0</v>
      </c>
      <c r="K30" s="2">
        <f t="shared" si="15"/>
        <v>0</v>
      </c>
      <c r="L30" s="2">
        <v>0</v>
      </c>
      <c r="M30" s="2">
        <f t="shared" si="16"/>
        <v>0</v>
      </c>
      <c r="N30" s="2">
        <v>0</v>
      </c>
      <c r="O30" s="2">
        <f t="shared" si="17"/>
        <v>0</v>
      </c>
      <c r="P30" s="2">
        <v>0</v>
      </c>
      <c r="Q30" s="2">
        <f t="shared" si="18"/>
        <v>0</v>
      </c>
      <c r="R30" s="2">
        <v>0</v>
      </c>
      <c r="S30" s="2">
        <f t="shared" si="19"/>
        <v>0</v>
      </c>
      <c r="T30" s="2">
        <v>0</v>
      </c>
      <c r="U30" s="2">
        <f t="shared" si="20"/>
        <v>0</v>
      </c>
      <c r="V30" s="2">
        <v>0</v>
      </c>
      <c r="W30" s="2">
        <f t="shared" si="21"/>
        <v>0</v>
      </c>
      <c r="X30" s="2">
        <v>0</v>
      </c>
      <c r="Y30" s="2">
        <f t="shared" si="22"/>
        <v>0</v>
      </c>
      <c r="Z30" s="2">
        <v>0</v>
      </c>
      <c r="AA30" s="2">
        <f t="shared" si="23"/>
        <v>0</v>
      </c>
      <c r="AB30" s="2">
        <v>0</v>
      </c>
      <c r="AC30" s="2">
        <f t="shared" si="24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26"/>
        <v>0</v>
      </c>
      <c r="D31" s="2">
        <v>0</v>
      </c>
      <c r="E31" s="2">
        <f t="shared" si="27"/>
        <v>0</v>
      </c>
      <c r="F31" s="2">
        <v>0</v>
      </c>
      <c r="G31" s="2">
        <f t="shared" si="27"/>
        <v>0</v>
      </c>
      <c r="H31" s="2">
        <v>0</v>
      </c>
      <c r="I31" s="2">
        <f t="shared" si="14"/>
        <v>0</v>
      </c>
      <c r="J31" s="2">
        <v>0</v>
      </c>
      <c r="K31" s="2">
        <f t="shared" si="15"/>
        <v>0</v>
      </c>
      <c r="L31" s="2">
        <v>0</v>
      </c>
      <c r="M31" s="2">
        <f t="shared" si="16"/>
        <v>0</v>
      </c>
      <c r="N31" s="2">
        <v>0</v>
      </c>
      <c r="O31" s="2">
        <f t="shared" si="17"/>
        <v>0</v>
      </c>
      <c r="P31" s="2">
        <v>0</v>
      </c>
      <c r="Q31" s="2">
        <f t="shared" si="18"/>
        <v>0</v>
      </c>
      <c r="R31" s="2">
        <v>0</v>
      </c>
      <c r="S31" s="2">
        <f t="shared" si="19"/>
        <v>0</v>
      </c>
      <c r="T31" s="2">
        <v>0</v>
      </c>
      <c r="U31" s="2">
        <f t="shared" si="20"/>
        <v>0</v>
      </c>
      <c r="V31" s="2">
        <v>0</v>
      </c>
      <c r="W31" s="2">
        <f t="shared" si="21"/>
        <v>0</v>
      </c>
      <c r="X31" s="2">
        <v>0</v>
      </c>
      <c r="Y31" s="2">
        <f t="shared" si="22"/>
        <v>0</v>
      </c>
      <c r="Z31" s="2">
        <v>0</v>
      </c>
      <c r="AA31" s="2">
        <f t="shared" si="23"/>
        <v>0</v>
      </c>
      <c r="AB31" s="2">
        <v>0</v>
      </c>
      <c r="AC31" s="2">
        <f t="shared" si="24"/>
        <v>0</v>
      </c>
      <c r="AD31" s="2">
        <f t="shared" si="28"/>
        <v>0</v>
      </c>
    </row>
    <row r="32" spans="2:30" ht="12.75"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27"/>
        <v>0</v>
      </c>
      <c r="F32" s="2">
        <v>0</v>
      </c>
      <c r="G32" s="2">
        <f t="shared" si="27"/>
        <v>0</v>
      </c>
      <c r="H32" s="2">
        <v>0</v>
      </c>
      <c r="I32" s="2">
        <f t="shared" si="14"/>
        <v>0</v>
      </c>
      <c r="J32" s="2">
        <v>0</v>
      </c>
      <c r="K32" s="2">
        <f t="shared" si="15"/>
        <v>0</v>
      </c>
      <c r="L32" s="2">
        <v>0</v>
      </c>
      <c r="M32" s="2">
        <f t="shared" si="16"/>
        <v>0</v>
      </c>
      <c r="N32" s="2">
        <v>0</v>
      </c>
      <c r="O32" s="2">
        <f t="shared" si="17"/>
        <v>0</v>
      </c>
      <c r="P32" s="2">
        <v>0</v>
      </c>
      <c r="Q32" s="2">
        <f t="shared" si="18"/>
        <v>0</v>
      </c>
      <c r="R32" s="2">
        <v>0</v>
      </c>
      <c r="S32" s="2">
        <f t="shared" si="19"/>
        <v>0</v>
      </c>
      <c r="T32" s="2">
        <v>0</v>
      </c>
      <c r="U32" s="2">
        <f t="shared" si="20"/>
        <v>0</v>
      </c>
      <c r="V32" s="2">
        <v>0</v>
      </c>
      <c r="W32" s="2">
        <f t="shared" si="21"/>
        <v>0</v>
      </c>
      <c r="X32" s="2">
        <v>0</v>
      </c>
      <c r="Y32" s="2">
        <f t="shared" si="22"/>
        <v>0</v>
      </c>
      <c r="Z32" s="2">
        <v>0</v>
      </c>
      <c r="AA32" s="2">
        <f t="shared" si="23"/>
        <v>0</v>
      </c>
      <c r="AB32" s="2">
        <v>0</v>
      </c>
      <c r="AC32" s="2">
        <f t="shared" si="24"/>
        <v>0</v>
      </c>
      <c r="AD32" s="2">
        <f t="shared" si="28"/>
        <v>0</v>
      </c>
    </row>
    <row r="33" spans="2:30" ht="12.75">
      <c r="B33" s="2">
        <v>0</v>
      </c>
      <c r="C33" s="2">
        <f t="shared" si="29"/>
        <v>0</v>
      </c>
      <c r="D33" s="2">
        <v>0</v>
      </c>
      <c r="E33" s="2">
        <f t="shared" si="27"/>
        <v>0</v>
      </c>
      <c r="F33" s="2">
        <v>0</v>
      </c>
      <c r="G33" s="2">
        <f t="shared" si="27"/>
        <v>0</v>
      </c>
      <c r="H33" s="2">
        <v>0</v>
      </c>
      <c r="I33" s="2">
        <f t="shared" si="14"/>
        <v>0</v>
      </c>
      <c r="J33" s="2">
        <v>0</v>
      </c>
      <c r="K33" s="2">
        <f t="shared" si="15"/>
        <v>0</v>
      </c>
      <c r="L33" s="2">
        <v>0</v>
      </c>
      <c r="M33" s="2">
        <f t="shared" si="16"/>
        <v>0</v>
      </c>
      <c r="N33" s="2">
        <v>0</v>
      </c>
      <c r="O33" s="2">
        <f t="shared" si="17"/>
        <v>0</v>
      </c>
      <c r="P33" s="2">
        <v>0</v>
      </c>
      <c r="Q33" s="2">
        <f t="shared" si="18"/>
        <v>0</v>
      </c>
      <c r="R33" s="2">
        <v>0</v>
      </c>
      <c r="S33" s="2">
        <f t="shared" si="19"/>
        <v>0</v>
      </c>
      <c r="T33" s="2">
        <v>0</v>
      </c>
      <c r="U33" s="2">
        <f t="shared" si="20"/>
        <v>0</v>
      </c>
      <c r="V33" s="2">
        <v>0</v>
      </c>
      <c r="W33" s="2">
        <f t="shared" si="21"/>
        <v>0</v>
      </c>
      <c r="X33" s="2">
        <v>0</v>
      </c>
      <c r="Y33" s="2">
        <f t="shared" si="22"/>
        <v>0</v>
      </c>
      <c r="Z33" s="2">
        <v>0</v>
      </c>
      <c r="AA33" s="2">
        <f t="shared" si="23"/>
        <v>0</v>
      </c>
      <c r="AB33" s="2">
        <v>0</v>
      </c>
      <c r="AC33" s="2">
        <f t="shared" si="24"/>
        <v>0</v>
      </c>
      <c r="AD33" s="2">
        <f t="shared" si="28"/>
        <v>0</v>
      </c>
    </row>
    <row r="34" spans="2:30" ht="12.75">
      <c r="B34" s="2">
        <v>0</v>
      </c>
      <c r="C34" s="2">
        <f t="shared" si="29"/>
        <v>0</v>
      </c>
      <c r="D34" s="2">
        <v>0</v>
      </c>
      <c r="E34" s="2">
        <f t="shared" si="27"/>
        <v>0</v>
      </c>
      <c r="F34" s="2">
        <v>0</v>
      </c>
      <c r="G34" s="2">
        <f t="shared" si="27"/>
        <v>0</v>
      </c>
      <c r="H34" s="2">
        <v>0</v>
      </c>
      <c r="I34" s="2">
        <f t="shared" si="14"/>
        <v>0</v>
      </c>
      <c r="J34" s="2">
        <v>0</v>
      </c>
      <c r="K34" s="2">
        <f t="shared" si="15"/>
        <v>0</v>
      </c>
      <c r="L34" s="2">
        <v>0</v>
      </c>
      <c r="M34" s="2">
        <f t="shared" si="16"/>
        <v>0</v>
      </c>
      <c r="N34" s="2">
        <v>0</v>
      </c>
      <c r="O34" s="2">
        <f t="shared" si="17"/>
        <v>0</v>
      </c>
      <c r="P34" s="2">
        <v>0</v>
      </c>
      <c r="Q34" s="2">
        <f t="shared" si="18"/>
        <v>0</v>
      </c>
      <c r="R34" s="2">
        <v>0</v>
      </c>
      <c r="S34" s="2">
        <f t="shared" si="19"/>
        <v>0</v>
      </c>
      <c r="T34" s="2">
        <v>0</v>
      </c>
      <c r="U34" s="2">
        <f t="shared" si="20"/>
        <v>0</v>
      </c>
      <c r="V34" s="2">
        <v>0</v>
      </c>
      <c r="W34" s="2">
        <f t="shared" si="21"/>
        <v>0</v>
      </c>
      <c r="X34" s="2">
        <v>0</v>
      </c>
      <c r="Y34" s="2">
        <f t="shared" si="22"/>
        <v>0</v>
      </c>
      <c r="Z34" s="2">
        <v>0</v>
      </c>
      <c r="AA34" s="2">
        <f t="shared" si="23"/>
        <v>0</v>
      </c>
      <c r="AB34" s="2">
        <v>0</v>
      </c>
      <c r="AC34" s="2">
        <f t="shared" si="24"/>
        <v>0</v>
      </c>
      <c r="AD34" s="2">
        <f t="shared" si="28"/>
        <v>0</v>
      </c>
    </row>
    <row r="35" spans="2:30" ht="12.75">
      <c r="B35" s="2">
        <v>0</v>
      </c>
      <c r="C35" s="2">
        <f t="shared" si="29"/>
        <v>0</v>
      </c>
      <c r="D35" s="2">
        <v>0</v>
      </c>
      <c r="E35" s="2">
        <f t="shared" si="27"/>
        <v>0</v>
      </c>
      <c r="F35" s="2">
        <v>0</v>
      </c>
      <c r="G35" s="2">
        <f t="shared" si="27"/>
        <v>0</v>
      </c>
      <c r="H35" s="2">
        <v>0</v>
      </c>
      <c r="I35" s="2">
        <f t="shared" si="14"/>
        <v>0</v>
      </c>
      <c r="J35" s="2">
        <v>0</v>
      </c>
      <c r="K35" s="2">
        <f t="shared" si="15"/>
        <v>0</v>
      </c>
      <c r="L35" s="2">
        <v>0</v>
      </c>
      <c r="M35" s="2">
        <f t="shared" si="16"/>
        <v>0</v>
      </c>
      <c r="N35" s="2">
        <v>0</v>
      </c>
      <c r="O35" s="2">
        <f t="shared" si="17"/>
        <v>0</v>
      </c>
      <c r="P35" s="2">
        <v>0</v>
      </c>
      <c r="Q35" s="2">
        <f t="shared" si="18"/>
        <v>0</v>
      </c>
      <c r="R35" s="2">
        <v>0</v>
      </c>
      <c r="S35" s="2">
        <f t="shared" si="19"/>
        <v>0</v>
      </c>
      <c r="T35" s="2">
        <v>0</v>
      </c>
      <c r="U35" s="2">
        <f t="shared" si="20"/>
        <v>0</v>
      </c>
      <c r="V35" s="2">
        <v>0</v>
      </c>
      <c r="W35" s="2">
        <f t="shared" si="21"/>
        <v>0</v>
      </c>
      <c r="X35" s="2">
        <v>0</v>
      </c>
      <c r="Y35" s="2">
        <f t="shared" si="22"/>
        <v>0</v>
      </c>
      <c r="Z35" s="2">
        <v>0</v>
      </c>
      <c r="AA35" s="2">
        <f t="shared" si="23"/>
        <v>0</v>
      </c>
      <c r="AB35" s="2">
        <v>0</v>
      </c>
      <c r="AC35" s="2">
        <f t="shared" si="24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29"/>
        <v>0</v>
      </c>
      <c r="D36" s="2">
        <v>0</v>
      </c>
      <c r="E36" s="2">
        <f t="shared" si="27"/>
        <v>0</v>
      </c>
      <c r="F36" s="2">
        <v>0</v>
      </c>
      <c r="G36" s="2">
        <f t="shared" si="27"/>
        <v>0</v>
      </c>
      <c r="H36" s="2">
        <v>0</v>
      </c>
      <c r="I36" s="2">
        <f t="shared" si="14"/>
        <v>0</v>
      </c>
      <c r="J36" s="2">
        <v>0</v>
      </c>
      <c r="K36" s="2">
        <f t="shared" si="15"/>
        <v>0</v>
      </c>
      <c r="L36" s="2">
        <v>0</v>
      </c>
      <c r="M36" s="2">
        <f t="shared" si="16"/>
        <v>0</v>
      </c>
      <c r="N36" s="2">
        <v>0</v>
      </c>
      <c r="O36" s="2">
        <f t="shared" si="17"/>
        <v>0</v>
      </c>
      <c r="P36" s="2">
        <v>0</v>
      </c>
      <c r="Q36" s="2">
        <f>VLOOKUP(P36,$A$43:$B$72,2)</f>
        <v>0</v>
      </c>
      <c r="R36" s="2">
        <v>0</v>
      </c>
      <c r="S36" s="2">
        <f t="shared" si="19"/>
        <v>0</v>
      </c>
      <c r="T36" s="2">
        <v>0</v>
      </c>
      <c r="U36" s="2">
        <f t="shared" si="20"/>
        <v>0</v>
      </c>
      <c r="V36" s="2">
        <v>0</v>
      </c>
      <c r="W36" s="2">
        <f t="shared" si="21"/>
        <v>0</v>
      </c>
      <c r="X36" s="2">
        <v>0</v>
      </c>
      <c r="Y36" s="2">
        <f t="shared" si="22"/>
        <v>0</v>
      </c>
      <c r="Z36" s="2">
        <v>0</v>
      </c>
      <c r="AA36" s="2">
        <f t="shared" si="23"/>
        <v>0</v>
      </c>
      <c r="AB36" s="2">
        <v>0</v>
      </c>
      <c r="AC36" s="2">
        <f t="shared" si="24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4"/>
        <v>0</v>
      </c>
      <c r="J37" s="2">
        <v>0</v>
      </c>
      <c r="K37" s="2">
        <f t="shared" si="15"/>
        <v>0</v>
      </c>
      <c r="L37" s="2">
        <v>0</v>
      </c>
      <c r="M37" s="2">
        <f t="shared" si="16"/>
        <v>0</v>
      </c>
      <c r="N37" s="2">
        <v>0</v>
      </c>
      <c r="O37" s="2">
        <f t="shared" si="17"/>
        <v>0</v>
      </c>
      <c r="P37" s="2">
        <v>0</v>
      </c>
      <c r="Q37" s="2">
        <f t="shared" si="18"/>
        <v>0</v>
      </c>
      <c r="R37" s="2">
        <v>0</v>
      </c>
      <c r="S37" s="2">
        <f t="shared" si="19"/>
        <v>0</v>
      </c>
      <c r="T37" s="2">
        <v>0</v>
      </c>
      <c r="U37" s="2">
        <f t="shared" si="20"/>
        <v>0</v>
      </c>
      <c r="V37" s="2">
        <v>0</v>
      </c>
      <c r="W37" s="2">
        <f t="shared" si="21"/>
        <v>0</v>
      </c>
      <c r="X37" s="2">
        <v>0</v>
      </c>
      <c r="Y37" s="2">
        <f t="shared" si="22"/>
        <v>0</v>
      </c>
      <c r="Z37" s="2">
        <v>0</v>
      </c>
      <c r="AA37" s="2">
        <f t="shared" si="23"/>
        <v>0</v>
      </c>
      <c r="AB37" s="2">
        <v>0</v>
      </c>
      <c r="AC37" s="2">
        <f t="shared" si="24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4"/>
        <v>0</v>
      </c>
      <c r="J38" s="2">
        <v>0</v>
      </c>
      <c r="K38" s="2">
        <f t="shared" si="15"/>
        <v>0</v>
      </c>
      <c r="L38" s="2">
        <v>0</v>
      </c>
      <c r="M38" s="2">
        <f t="shared" si="16"/>
        <v>0</v>
      </c>
      <c r="N38" s="2">
        <v>0</v>
      </c>
      <c r="O38" s="2">
        <f t="shared" si="17"/>
        <v>0</v>
      </c>
      <c r="P38" s="2">
        <v>0</v>
      </c>
      <c r="Q38" s="2">
        <f t="shared" si="18"/>
        <v>0</v>
      </c>
      <c r="R38" s="2">
        <v>0</v>
      </c>
      <c r="S38" s="2">
        <f t="shared" si="19"/>
        <v>0</v>
      </c>
      <c r="T38" s="2">
        <v>0</v>
      </c>
      <c r="U38" s="2">
        <f t="shared" si="20"/>
        <v>0</v>
      </c>
      <c r="V38" s="2">
        <v>0</v>
      </c>
      <c r="W38" s="2">
        <f t="shared" si="21"/>
        <v>0</v>
      </c>
      <c r="X38" s="2">
        <v>0</v>
      </c>
      <c r="Y38" s="2">
        <f t="shared" si="22"/>
        <v>0</v>
      </c>
      <c r="Z38" s="2">
        <v>0</v>
      </c>
      <c r="AA38" s="2">
        <f t="shared" si="23"/>
        <v>0</v>
      </c>
      <c r="AB38" s="2">
        <v>0</v>
      </c>
      <c r="AC38" s="2">
        <f t="shared" si="24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4"/>
        <v>0</v>
      </c>
      <c r="J39" s="2">
        <v>0</v>
      </c>
      <c r="K39" s="2">
        <f t="shared" si="15"/>
        <v>0</v>
      </c>
      <c r="L39" s="2">
        <v>0</v>
      </c>
      <c r="M39" s="2">
        <f t="shared" si="16"/>
        <v>0</v>
      </c>
      <c r="N39" s="2">
        <v>0</v>
      </c>
      <c r="O39" s="2">
        <f t="shared" si="17"/>
        <v>0</v>
      </c>
      <c r="P39" s="2">
        <v>0</v>
      </c>
      <c r="Q39" s="2">
        <f t="shared" si="18"/>
        <v>0</v>
      </c>
      <c r="R39" s="2">
        <v>0</v>
      </c>
      <c r="S39" s="2">
        <f t="shared" si="19"/>
        <v>0</v>
      </c>
      <c r="T39" s="2">
        <v>0</v>
      </c>
      <c r="U39" s="2">
        <f t="shared" si="20"/>
        <v>0</v>
      </c>
      <c r="V39" s="2">
        <v>0</v>
      </c>
      <c r="W39" s="2">
        <f t="shared" si="21"/>
        <v>0</v>
      </c>
      <c r="X39" s="2">
        <v>0</v>
      </c>
      <c r="Y39" s="2">
        <f t="shared" si="22"/>
        <v>0</v>
      </c>
      <c r="Z39" s="2">
        <v>0</v>
      </c>
      <c r="AA39" s="2">
        <f t="shared" si="23"/>
        <v>0</v>
      </c>
      <c r="AB39" s="2">
        <v>0</v>
      </c>
      <c r="AC39" s="2">
        <f t="shared" si="24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4"/>
        <v>0</v>
      </c>
      <c r="J40" s="2">
        <v>0</v>
      </c>
      <c r="K40" s="2">
        <f t="shared" si="15"/>
        <v>0</v>
      </c>
      <c r="L40" s="2">
        <v>0</v>
      </c>
      <c r="M40" s="2">
        <f t="shared" si="16"/>
        <v>0</v>
      </c>
      <c r="N40" s="2">
        <v>0</v>
      </c>
      <c r="O40" s="2">
        <f t="shared" si="17"/>
        <v>0</v>
      </c>
      <c r="P40" s="2">
        <v>0</v>
      </c>
      <c r="Q40" s="2">
        <f t="shared" si="18"/>
        <v>0</v>
      </c>
      <c r="R40" s="2">
        <v>0</v>
      </c>
      <c r="S40" s="2">
        <f t="shared" si="19"/>
        <v>0</v>
      </c>
      <c r="T40" s="2">
        <v>0</v>
      </c>
      <c r="U40" s="2">
        <f t="shared" si="20"/>
        <v>0</v>
      </c>
      <c r="V40" s="2">
        <v>0</v>
      </c>
      <c r="W40" s="2">
        <f t="shared" si="21"/>
        <v>0</v>
      </c>
      <c r="X40" s="2">
        <v>0</v>
      </c>
      <c r="Y40" s="2">
        <f t="shared" si="22"/>
        <v>0</v>
      </c>
      <c r="Z40" s="2">
        <v>0</v>
      </c>
      <c r="AA40" s="2">
        <f t="shared" si="23"/>
        <v>0</v>
      </c>
      <c r="AB40" s="2">
        <v>0</v>
      </c>
      <c r="AC40" s="2">
        <f t="shared" si="24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4"/>
        <v>0</v>
      </c>
      <c r="J41" s="2">
        <v>0</v>
      </c>
      <c r="K41" s="2">
        <f t="shared" si="15"/>
        <v>0</v>
      </c>
      <c r="L41" s="2">
        <v>0</v>
      </c>
      <c r="M41" s="2">
        <f t="shared" si="16"/>
        <v>0</v>
      </c>
      <c r="N41" s="2">
        <v>0</v>
      </c>
      <c r="O41" s="2">
        <f t="shared" si="17"/>
        <v>0</v>
      </c>
      <c r="P41" s="2">
        <v>0</v>
      </c>
      <c r="Q41" s="2">
        <f t="shared" si="18"/>
        <v>0</v>
      </c>
      <c r="R41" s="2">
        <v>0</v>
      </c>
      <c r="S41" s="2">
        <f t="shared" si="19"/>
        <v>0</v>
      </c>
      <c r="T41" s="2">
        <v>0</v>
      </c>
      <c r="U41" s="2">
        <f t="shared" si="20"/>
        <v>0</v>
      </c>
      <c r="V41" s="2">
        <v>0</v>
      </c>
      <c r="W41" s="2">
        <f t="shared" si="21"/>
        <v>0</v>
      </c>
      <c r="X41" s="2">
        <v>0</v>
      </c>
      <c r="Y41" s="2">
        <f t="shared" si="22"/>
        <v>0</v>
      </c>
      <c r="Z41" s="2">
        <v>0</v>
      </c>
      <c r="AA41" s="2">
        <f t="shared" si="23"/>
        <v>0</v>
      </c>
      <c r="AB41" s="2">
        <v>0</v>
      </c>
      <c r="AC41" s="2">
        <f t="shared" si="24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0039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182</v>
      </c>
      <c r="B5" s="2">
        <v>3</v>
      </c>
      <c r="C5" s="2">
        <f aca="true" t="shared" si="0" ref="C5:C13">VLOOKUP(B5,$A$43:$B$72,2)</f>
        <v>35</v>
      </c>
      <c r="D5" s="30">
        <v>0</v>
      </c>
      <c r="E5" s="30">
        <f aca="true" t="shared" si="1" ref="E5:E13">VLOOKUP(D5,$A$43:$B$72,2)</f>
        <v>0</v>
      </c>
      <c r="F5" s="2">
        <v>2</v>
      </c>
      <c r="G5" s="2">
        <f aca="true" t="shared" si="2" ref="G5:G13">VLOOKUP(F5,$A$43:$B$72,2)</f>
        <v>42</v>
      </c>
      <c r="H5" s="2">
        <v>3</v>
      </c>
      <c r="I5" s="2">
        <f aca="true" t="shared" si="3" ref="I5:I13">VLOOKUP(H5,$A$43:$B$72,2)</f>
        <v>35</v>
      </c>
      <c r="J5" s="2">
        <v>2</v>
      </c>
      <c r="K5" s="2">
        <f aca="true" t="shared" si="4" ref="K5:K13">VLOOKUP(J5,$A$43:$B$72,2)</f>
        <v>42</v>
      </c>
      <c r="L5" s="31">
        <v>0</v>
      </c>
      <c r="M5" s="30">
        <f aca="true" t="shared" si="5" ref="M5:M13">VLOOKUP(L5,$A$43:$B$72,2)</f>
        <v>0</v>
      </c>
      <c r="N5" s="9">
        <v>1</v>
      </c>
      <c r="O5" s="2">
        <f aca="true" t="shared" si="6" ref="O5:O13">VLOOKUP(N5,$A$43:$B$72,2)</f>
        <v>50</v>
      </c>
      <c r="P5" s="2">
        <v>1</v>
      </c>
      <c r="Q5" s="2">
        <f aca="true" t="shared" si="7" ref="Q5:Q13">VLOOKUP(P5,$A$43:$B$72,2)</f>
        <v>50</v>
      </c>
      <c r="R5" s="30">
        <v>0</v>
      </c>
      <c r="S5" s="30">
        <f aca="true" t="shared" si="8" ref="S5:S13">VLOOKUP(R5,$A$43:$B$72,2)</f>
        <v>0</v>
      </c>
      <c r="T5" s="2">
        <v>2</v>
      </c>
      <c r="U5" s="2">
        <f aca="true" t="shared" si="9" ref="U5:U13">VLOOKUP(T5,$A$43:$B$72,2)</f>
        <v>42</v>
      </c>
      <c r="V5" s="2">
        <v>2</v>
      </c>
      <c r="W5" s="2">
        <f aca="true" t="shared" si="10" ref="W5:W13">VLOOKUP(V5,$A$43:$B$72,2)</f>
        <v>42</v>
      </c>
      <c r="X5" s="2">
        <v>5</v>
      </c>
      <c r="Y5" s="2">
        <f aca="true" t="shared" si="11" ref="Y5:Y13">VLOOKUP(X5,$A$43:$B$72,2)</f>
        <v>30</v>
      </c>
      <c r="Z5" s="2">
        <v>5</v>
      </c>
      <c r="AA5" s="2">
        <f aca="true" t="shared" si="12" ref="AA5:AA13">VLOOKUP(Z5,$A$43:$B$72,2)</f>
        <v>30</v>
      </c>
      <c r="AB5" s="2">
        <v>4</v>
      </c>
      <c r="AC5" s="2">
        <f aca="true" t="shared" si="13" ref="AC5:AC13">VLOOKUP(AB5,$A$43:$B$72,2)</f>
        <v>32</v>
      </c>
      <c r="AD5" s="2">
        <f aca="true" t="shared" si="14" ref="AD5:AD13">SUM(C5,E5,G5,I5,K5,M5,O5,Q5,S5,U5,W5,Y5,AA5,AC5)</f>
        <v>430</v>
      </c>
    </row>
    <row r="6" spans="1:30" ht="12.75">
      <c r="A6" s="2" t="s">
        <v>101</v>
      </c>
      <c r="B6" s="2">
        <v>4</v>
      </c>
      <c r="C6" s="2">
        <f t="shared" si="0"/>
        <v>32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1</v>
      </c>
      <c r="I6" s="2">
        <f t="shared" si="3"/>
        <v>50</v>
      </c>
      <c r="J6" s="2">
        <v>4</v>
      </c>
      <c r="K6" s="2">
        <f t="shared" si="4"/>
        <v>32</v>
      </c>
      <c r="L6" s="30">
        <v>0</v>
      </c>
      <c r="M6" s="30">
        <f t="shared" si="5"/>
        <v>0</v>
      </c>
      <c r="N6" s="2">
        <v>4</v>
      </c>
      <c r="O6" s="2">
        <f t="shared" si="6"/>
        <v>32</v>
      </c>
      <c r="P6" s="2">
        <v>4</v>
      </c>
      <c r="Q6" s="2">
        <f t="shared" si="7"/>
        <v>32</v>
      </c>
      <c r="R6" s="30">
        <v>0</v>
      </c>
      <c r="S6" s="30">
        <f t="shared" si="8"/>
        <v>0</v>
      </c>
      <c r="T6" s="2">
        <v>3</v>
      </c>
      <c r="U6" s="2">
        <f t="shared" si="9"/>
        <v>35</v>
      </c>
      <c r="V6" s="2">
        <v>4</v>
      </c>
      <c r="W6" s="2">
        <f t="shared" si="10"/>
        <v>32</v>
      </c>
      <c r="X6" s="2">
        <v>3</v>
      </c>
      <c r="Y6" s="2">
        <f t="shared" si="11"/>
        <v>35</v>
      </c>
      <c r="Z6" s="2">
        <v>3</v>
      </c>
      <c r="AA6" s="2">
        <f t="shared" si="12"/>
        <v>35</v>
      </c>
      <c r="AB6" s="30">
        <v>0</v>
      </c>
      <c r="AC6" s="30">
        <f t="shared" si="13"/>
        <v>0</v>
      </c>
      <c r="AD6" s="2">
        <f t="shared" si="14"/>
        <v>385</v>
      </c>
    </row>
    <row r="7" spans="1:30" ht="12.75">
      <c r="A7" s="16" t="s">
        <v>190</v>
      </c>
      <c r="B7" s="2">
        <v>5</v>
      </c>
      <c r="C7" s="2">
        <f t="shared" si="0"/>
        <v>30</v>
      </c>
      <c r="D7" s="2">
        <v>4</v>
      </c>
      <c r="E7" s="2">
        <f t="shared" si="1"/>
        <v>32</v>
      </c>
      <c r="F7" s="2">
        <v>6</v>
      </c>
      <c r="G7" s="2">
        <f t="shared" si="2"/>
        <v>28</v>
      </c>
      <c r="H7" s="2">
        <v>6</v>
      </c>
      <c r="I7" s="2">
        <f t="shared" si="3"/>
        <v>28</v>
      </c>
      <c r="J7" s="30">
        <v>0</v>
      </c>
      <c r="K7" s="30">
        <f t="shared" si="4"/>
        <v>0</v>
      </c>
      <c r="L7" s="30">
        <v>0</v>
      </c>
      <c r="M7" s="30">
        <f t="shared" si="5"/>
        <v>0</v>
      </c>
      <c r="N7" s="2">
        <v>3</v>
      </c>
      <c r="O7" s="2">
        <f t="shared" si="6"/>
        <v>35</v>
      </c>
      <c r="P7" s="2">
        <v>3</v>
      </c>
      <c r="Q7" s="2">
        <f t="shared" si="7"/>
        <v>35</v>
      </c>
      <c r="R7" s="30">
        <v>0</v>
      </c>
      <c r="S7" s="30">
        <f t="shared" si="8"/>
        <v>0</v>
      </c>
      <c r="T7" s="2">
        <v>4</v>
      </c>
      <c r="U7" s="2">
        <f t="shared" si="9"/>
        <v>32</v>
      </c>
      <c r="V7" s="2">
        <v>5</v>
      </c>
      <c r="W7" s="2">
        <f t="shared" si="10"/>
        <v>30</v>
      </c>
      <c r="X7" s="2">
        <v>6</v>
      </c>
      <c r="Y7" s="2">
        <f t="shared" si="11"/>
        <v>28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345</v>
      </c>
    </row>
    <row r="8" spans="1:30" ht="12.75">
      <c r="A8" s="2" t="s">
        <v>217</v>
      </c>
      <c r="B8" s="2">
        <v>6</v>
      </c>
      <c r="C8" s="2">
        <f t="shared" si="0"/>
        <v>28</v>
      </c>
      <c r="D8" s="2">
        <v>1</v>
      </c>
      <c r="E8" s="2">
        <f t="shared" si="1"/>
        <v>50</v>
      </c>
      <c r="F8" s="2">
        <v>1</v>
      </c>
      <c r="G8" s="2">
        <f t="shared" si="2"/>
        <v>50</v>
      </c>
      <c r="H8" s="2">
        <v>2</v>
      </c>
      <c r="I8" s="2">
        <f t="shared" si="3"/>
        <v>42</v>
      </c>
      <c r="J8" s="2">
        <v>3</v>
      </c>
      <c r="K8" s="2">
        <f t="shared" si="4"/>
        <v>35</v>
      </c>
      <c r="L8" s="2">
        <v>4</v>
      </c>
      <c r="M8" s="2">
        <f t="shared" si="5"/>
        <v>32</v>
      </c>
      <c r="N8" s="30">
        <v>0</v>
      </c>
      <c r="O8" s="30">
        <f t="shared" si="6"/>
        <v>0</v>
      </c>
      <c r="P8" s="30">
        <v>0</v>
      </c>
      <c r="Q8" s="30">
        <f t="shared" si="7"/>
        <v>0</v>
      </c>
      <c r="R8" s="2">
        <v>7</v>
      </c>
      <c r="S8" s="2">
        <f t="shared" si="8"/>
        <v>26</v>
      </c>
      <c r="T8" s="30">
        <v>0</v>
      </c>
      <c r="U8" s="30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263</v>
      </c>
    </row>
    <row r="9" spans="1:30" ht="12.75">
      <c r="A9" s="16" t="s">
        <v>172</v>
      </c>
      <c r="B9" s="2">
        <v>1</v>
      </c>
      <c r="C9" s="2">
        <f t="shared" si="0"/>
        <v>50</v>
      </c>
      <c r="D9" s="2">
        <v>2</v>
      </c>
      <c r="E9" s="2">
        <f t="shared" si="1"/>
        <v>42</v>
      </c>
      <c r="F9" s="2">
        <v>4</v>
      </c>
      <c r="G9" s="2">
        <f t="shared" si="2"/>
        <v>32</v>
      </c>
      <c r="H9" s="9">
        <v>4</v>
      </c>
      <c r="I9" s="2">
        <f t="shared" si="3"/>
        <v>32</v>
      </c>
      <c r="J9" s="2">
        <v>5</v>
      </c>
      <c r="K9" s="2">
        <f t="shared" si="4"/>
        <v>30</v>
      </c>
      <c r="L9" s="30">
        <v>0</v>
      </c>
      <c r="M9" s="30">
        <f t="shared" si="5"/>
        <v>0</v>
      </c>
      <c r="N9" s="30">
        <v>0</v>
      </c>
      <c r="O9" s="30">
        <f t="shared" si="6"/>
        <v>0</v>
      </c>
      <c r="P9" s="30">
        <v>0</v>
      </c>
      <c r="Q9" s="30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 t="shared" si="12"/>
        <v>0</v>
      </c>
      <c r="AB9" s="9">
        <v>0</v>
      </c>
      <c r="AC9" s="2">
        <f t="shared" si="13"/>
        <v>0</v>
      </c>
      <c r="AD9" s="2">
        <f t="shared" si="14"/>
        <v>186</v>
      </c>
    </row>
    <row r="10" spans="1:30" ht="12.75">
      <c r="A10" s="2" t="s">
        <v>183</v>
      </c>
      <c r="B10" s="30">
        <v>0</v>
      </c>
      <c r="C10" s="30">
        <f t="shared" si="0"/>
        <v>0</v>
      </c>
      <c r="D10" s="30">
        <v>0</v>
      </c>
      <c r="E10" s="30">
        <f t="shared" si="1"/>
        <v>0</v>
      </c>
      <c r="F10" s="30">
        <v>0</v>
      </c>
      <c r="G10" s="30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1</v>
      </c>
      <c r="M10" s="2">
        <f t="shared" si="5"/>
        <v>50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9</v>
      </c>
      <c r="S10" s="2">
        <f t="shared" si="8"/>
        <v>22</v>
      </c>
      <c r="T10" s="2">
        <v>6</v>
      </c>
      <c r="U10" s="2">
        <f t="shared" si="9"/>
        <v>28</v>
      </c>
      <c r="V10" s="2">
        <v>3</v>
      </c>
      <c r="W10" s="2">
        <f t="shared" si="10"/>
        <v>35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135</v>
      </c>
    </row>
    <row r="11" spans="1:30" ht="12.75">
      <c r="A11" s="2" t="s">
        <v>141</v>
      </c>
      <c r="B11" s="30">
        <v>0</v>
      </c>
      <c r="C11" s="30">
        <f t="shared" si="0"/>
        <v>0</v>
      </c>
      <c r="D11" s="30">
        <v>0</v>
      </c>
      <c r="E11" s="30">
        <f t="shared" si="1"/>
        <v>0</v>
      </c>
      <c r="F11" s="30">
        <v>0</v>
      </c>
      <c r="G11" s="30">
        <f t="shared" si="2"/>
        <v>0</v>
      </c>
      <c r="H11" s="2">
        <v>7</v>
      </c>
      <c r="I11" s="2">
        <f t="shared" si="3"/>
        <v>26</v>
      </c>
      <c r="J11" s="2">
        <v>6</v>
      </c>
      <c r="K11" s="2">
        <f t="shared" si="4"/>
        <v>28</v>
      </c>
      <c r="L11" s="2">
        <v>7</v>
      </c>
      <c r="M11" s="2">
        <f t="shared" si="5"/>
        <v>26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10</v>
      </c>
      <c r="S11" s="2">
        <f t="shared" si="8"/>
        <v>20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100</v>
      </c>
    </row>
    <row r="12" spans="1:30" ht="12.75">
      <c r="A12" s="2" t="s">
        <v>51</v>
      </c>
      <c r="B12" s="30">
        <v>0</v>
      </c>
      <c r="C12" s="30">
        <f t="shared" si="0"/>
        <v>0</v>
      </c>
      <c r="D12" s="30">
        <v>0</v>
      </c>
      <c r="E12" s="30">
        <f t="shared" si="1"/>
        <v>0</v>
      </c>
      <c r="F12" s="30">
        <v>0</v>
      </c>
      <c r="G12" s="3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3</v>
      </c>
      <c r="M12" s="2">
        <f t="shared" si="5"/>
        <v>35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4</v>
      </c>
      <c r="S12" s="2">
        <f t="shared" si="8"/>
        <v>32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8</v>
      </c>
      <c r="AA12" s="2">
        <f t="shared" si="12"/>
        <v>24</v>
      </c>
      <c r="AB12" s="2">
        <v>0</v>
      </c>
      <c r="AC12" s="2">
        <f t="shared" si="13"/>
        <v>0</v>
      </c>
      <c r="AD12" s="2">
        <f t="shared" si="14"/>
        <v>91</v>
      </c>
    </row>
    <row r="13" spans="1:30" ht="12.75">
      <c r="A13" s="16" t="s">
        <v>157</v>
      </c>
      <c r="B13" s="2">
        <v>8</v>
      </c>
      <c r="C13" s="2">
        <f t="shared" si="0"/>
        <v>24</v>
      </c>
      <c r="D13" s="2">
        <v>6</v>
      </c>
      <c r="E13" s="2">
        <f t="shared" si="1"/>
        <v>28</v>
      </c>
      <c r="F13" s="30">
        <v>0</v>
      </c>
      <c r="G13" s="30">
        <f t="shared" si="2"/>
        <v>0</v>
      </c>
      <c r="H13" s="31">
        <v>0</v>
      </c>
      <c r="I13" s="30">
        <f t="shared" si="3"/>
        <v>0</v>
      </c>
      <c r="J13" s="30">
        <v>0</v>
      </c>
      <c r="K13" s="30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52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205</v>
      </c>
      <c r="D3" s="14" t="s">
        <v>21</v>
      </c>
      <c r="F3" s="14" t="s">
        <v>22</v>
      </c>
      <c r="H3" s="15" t="s">
        <v>23</v>
      </c>
      <c r="J3" s="15" t="s">
        <v>24</v>
      </c>
      <c r="L3" s="15" t="s">
        <v>25</v>
      </c>
      <c r="N3" s="15" t="s">
        <v>26</v>
      </c>
      <c r="P3" s="15" t="s">
        <v>27</v>
      </c>
      <c r="R3" s="15" t="s">
        <v>28</v>
      </c>
      <c r="T3" s="15" t="s">
        <v>29</v>
      </c>
      <c r="V3" s="15" t="s">
        <v>30</v>
      </c>
      <c r="X3" s="15" t="s">
        <v>31</v>
      </c>
      <c r="Z3" s="15" t="s">
        <v>32</v>
      </c>
      <c r="AB3" s="15" t="s">
        <v>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56</v>
      </c>
      <c r="B5" s="30">
        <v>0</v>
      </c>
      <c r="C5" s="30">
        <f aca="true" t="shared" si="0" ref="C5:C19">VLOOKUP(B5,$A$43:$B$72,2)</f>
        <v>0</v>
      </c>
      <c r="D5" s="30">
        <v>0</v>
      </c>
      <c r="E5" s="30">
        <f aca="true" t="shared" si="1" ref="E5:E19">VLOOKUP(D5,$A$43:$B$72,2)</f>
        <v>0</v>
      </c>
      <c r="F5" s="2">
        <v>6</v>
      </c>
      <c r="G5" s="2">
        <f aca="true" t="shared" si="2" ref="G5:G19">VLOOKUP(F5,$A$43:$B$72,2)</f>
        <v>28</v>
      </c>
      <c r="H5" s="2">
        <v>1</v>
      </c>
      <c r="I5" s="2">
        <f aca="true" t="shared" si="3" ref="I5:I19">VLOOKUP(H5,$A$43:$B$72,2)</f>
        <v>50</v>
      </c>
      <c r="J5" s="2">
        <v>4</v>
      </c>
      <c r="K5" s="2">
        <f aca="true" t="shared" si="4" ref="K5:K19">VLOOKUP(J5,$A$43:$B$72,2)</f>
        <v>32</v>
      </c>
      <c r="L5" s="30">
        <v>0</v>
      </c>
      <c r="M5" s="30">
        <f aca="true" t="shared" si="5" ref="M5:M19">VLOOKUP(L5,$A$43:$B$72,2)</f>
        <v>0</v>
      </c>
      <c r="N5" s="2">
        <v>2</v>
      </c>
      <c r="O5" s="2">
        <f aca="true" t="shared" si="6" ref="O5:O19">VLOOKUP(N5,$A$43:$B$72,2)</f>
        <v>42</v>
      </c>
      <c r="P5" s="2">
        <v>3</v>
      </c>
      <c r="Q5" s="2">
        <f aca="true" t="shared" si="7" ref="Q5:Q19">VLOOKUP(P5,$A$43:$B$72,2)</f>
        <v>35</v>
      </c>
      <c r="R5" s="2">
        <v>2</v>
      </c>
      <c r="S5" s="2">
        <f aca="true" t="shared" si="8" ref="S5:S19">VLOOKUP(R5,$A$43:$B$72,2)</f>
        <v>42</v>
      </c>
      <c r="T5" s="2">
        <v>2</v>
      </c>
      <c r="U5" s="2">
        <f aca="true" t="shared" si="9" ref="U5:U19">VLOOKUP(T5,$A$43:$B$72,2)</f>
        <v>42</v>
      </c>
      <c r="V5" s="2">
        <v>1</v>
      </c>
      <c r="W5" s="2">
        <f aca="true" t="shared" si="10" ref="W5:W19">VLOOKUP(V5,$A$43:$B$72,2)</f>
        <v>50</v>
      </c>
      <c r="X5" s="2">
        <v>1</v>
      </c>
      <c r="Y5" s="2">
        <f aca="true" t="shared" si="11" ref="Y5:Y19">VLOOKUP(X5,$A$43:$B$72,2)</f>
        <v>50</v>
      </c>
      <c r="Z5" s="2">
        <v>2</v>
      </c>
      <c r="AA5" s="2">
        <f aca="true" t="shared" si="12" ref="AA5:AA19">VLOOKUP(Z5,$A$43:$B$72,2)</f>
        <v>42</v>
      </c>
      <c r="AB5" s="2">
        <v>1</v>
      </c>
      <c r="AC5" s="2">
        <f aca="true" t="shared" si="13" ref="AC5:AC19">VLOOKUP(AB5,$A$43:$B$72,2)</f>
        <v>50</v>
      </c>
      <c r="AD5" s="2">
        <f aca="true" t="shared" si="14" ref="AD5:AD19">SUM(C5,E5,G5,I5,K5,M5,O5,Q5,S5,U5,W5,Y5,AA5,AC5)</f>
        <v>463</v>
      </c>
    </row>
    <row r="6" spans="1:30" ht="12.75">
      <c r="A6" s="2" t="s">
        <v>169</v>
      </c>
      <c r="B6" s="2">
        <v>2</v>
      </c>
      <c r="C6" s="2">
        <f t="shared" si="0"/>
        <v>42</v>
      </c>
      <c r="D6" s="9">
        <v>2</v>
      </c>
      <c r="E6" s="2">
        <f t="shared" si="1"/>
        <v>42</v>
      </c>
      <c r="F6" s="9">
        <v>1</v>
      </c>
      <c r="G6" s="2">
        <f t="shared" si="2"/>
        <v>50</v>
      </c>
      <c r="H6" s="30">
        <v>0</v>
      </c>
      <c r="I6" s="30">
        <f t="shared" si="3"/>
        <v>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30">
        <v>0</v>
      </c>
      <c r="O6" s="30">
        <f t="shared" si="6"/>
        <v>0</v>
      </c>
      <c r="P6" s="2">
        <v>4</v>
      </c>
      <c r="Q6" s="2">
        <f t="shared" si="7"/>
        <v>32</v>
      </c>
      <c r="R6" s="2">
        <v>1</v>
      </c>
      <c r="S6" s="2">
        <f t="shared" si="8"/>
        <v>50</v>
      </c>
      <c r="T6" s="30">
        <v>0</v>
      </c>
      <c r="U6" s="30">
        <f t="shared" si="9"/>
        <v>0</v>
      </c>
      <c r="V6" s="2">
        <v>2</v>
      </c>
      <c r="W6" s="2">
        <f t="shared" si="10"/>
        <v>42</v>
      </c>
      <c r="X6" s="2">
        <v>2</v>
      </c>
      <c r="Y6" s="2">
        <f t="shared" si="11"/>
        <v>42</v>
      </c>
      <c r="Z6" s="2">
        <v>3</v>
      </c>
      <c r="AA6" s="2">
        <f t="shared" si="12"/>
        <v>35</v>
      </c>
      <c r="AB6" s="2">
        <v>3</v>
      </c>
      <c r="AC6" s="2">
        <f t="shared" si="13"/>
        <v>35</v>
      </c>
      <c r="AD6" s="2">
        <f t="shared" si="14"/>
        <v>454</v>
      </c>
    </row>
    <row r="7" spans="1:30" ht="12.75">
      <c r="A7" s="2" t="s">
        <v>168</v>
      </c>
      <c r="B7" s="2">
        <v>5</v>
      </c>
      <c r="C7" s="2">
        <f t="shared" si="0"/>
        <v>30</v>
      </c>
      <c r="D7" s="2">
        <v>4</v>
      </c>
      <c r="E7" s="2">
        <f t="shared" si="1"/>
        <v>32</v>
      </c>
      <c r="F7" s="2">
        <v>5</v>
      </c>
      <c r="G7" s="2">
        <f t="shared" si="2"/>
        <v>30</v>
      </c>
      <c r="H7" s="2">
        <v>2</v>
      </c>
      <c r="I7" s="2">
        <f t="shared" si="3"/>
        <v>42</v>
      </c>
      <c r="J7" s="2">
        <v>7</v>
      </c>
      <c r="K7" s="2">
        <f t="shared" si="4"/>
        <v>26</v>
      </c>
      <c r="L7" s="30">
        <v>0</v>
      </c>
      <c r="M7" s="30">
        <f t="shared" si="5"/>
        <v>0</v>
      </c>
      <c r="N7" s="30">
        <v>0</v>
      </c>
      <c r="O7" s="30">
        <f t="shared" si="6"/>
        <v>0</v>
      </c>
      <c r="P7" s="30">
        <v>0</v>
      </c>
      <c r="Q7" s="30">
        <f t="shared" si="7"/>
        <v>0</v>
      </c>
      <c r="R7" s="2">
        <v>8</v>
      </c>
      <c r="S7" s="2">
        <f t="shared" si="8"/>
        <v>24</v>
      </c>
      <c r="T7" s="2">
        <v>1</v>
      </c>
      <c r="U7" s="2">
        <f t="shared" si="9"/>
        <v>50</v>
      </c>
      <c r="V7" s="2">
        <v>5</v>
      </c>
      <c r="W7" s="2">
        <f t="shared" si="10"/>
        <v>30</v>
      </c>
      <c r="X7" s="2">
        <v>3</v>
      </c>
      <c r="Y7" s="2">
        <f t="shared" si="11"/>
        <v>35</v>
      </c>
      <c r="Z7" s="2">
        <v>4</v>
      </c>
      <c r="AA7" s="2">
        <f t="shared" si="12"/>
        <v>32</v>
      </c>
      <c r="AB7" s="2">
        <v>7</v>
      </c>
      <c r="AC7" s="2">
        <f t="shared" si="13"/>
        <v>26</v>
      </c>
      <c r="AD7" s="2">
        <f t="shared" si="14"/>
        <v>357</v>
      </c>
    </row>
    <row r="8" spans="1:30" ht="12.75">
      <c r="A8" s="2" t="s">
        <v>57</v>
      </c>
      <c r="B8" s="2">
        <v>3</v>
      </c>
      <c r="C8" s="2">
        <f t="shared" si="0"/>
        <v>35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30">
        <v>0</v>
      </c>
      <c r="I8" s="30">
        <f t="shared" si="3"/>
        <v>0</v>
      </c>
      <c r="J8" s="2">
        <v>3</v>
      </c>
      <c r="K8" s="2">
        <f t="shared" si="4"/>
        <v>35</v>
      </c>
      <c r="L8" s="30">
        <v>0</v>
      </c>
      <c r="M8" s="30">
        <f t="shared" si="5"/>
        <v>0</v>
      </c>
      <c r="N8" s="2">
        <v>5</v>
      </c>
      <c r="O8" s="2">
        <f t="shared" si="6"/>
        <v>30</v>
      </c>
      <c r="P8" s="2">
        <v>5</v>
      </c>
      <c r="Q8" s="2">
        <f t="shared" si="7"/>
        <v>30</v>
      </c>
      <c r="R8" s="30">
        <v>0</v>
      </c>
      <c r="S8" s="30">
        <f t="shared" si="8"/>
        <v>0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">
        <v>4</v>
      </c>
      <c r="Y8" s="2">
        <f t="shared" si="11"/>
        <v>32</v>
      </c>
      <c r="Z8" s="2">
        <v>0</v>
      </c>
      <c r="AA8" s="2">
        <f t="shared" si="12"/>
        <v>0</v>
      </c>
      <c r="AB8" s="2">
        <v>4</v>
      </c>
      <c r="AC8" s="2">
        <f t="shared" si="13"/>
        <v>32</v>
      </c>
      <c r="AD8" s="2">
        <f t="shared" si="14"/>
        <v>325</v>
      </c>
    </row>
    <row r="9" spans="1:30" ht="12.75">
      <c r="A9" s="2" t="s">
        <v>216</v>
      </c>
      <c r="B9" s="2">
        <v>1</v>
      </c>
      <c r="C9" s="2">
        <f t="shared" si="0"/>
        <v>50</v>
      </c>
      <c r="D9" s="2">
        <v>1</v>
      </c>
      <c r="E9" s="2">
        <f t="shared" si="1"/>
        <v>50</v>
      </c>
      <c r="F9" s="2">
        <v>2</v>
      </c>
      <c r="G9" s="2">
        <f t="shared" si="2"/>
        <v>42</v>
      </c>
      <c r="H9" s="9">
        <v>3</v>
      </c>
      <c r="I9" s="2">
        <f t="shared" si="3"/>
        <v>35</v>
      </c>
      <c r="J9" s="2">
        <v>5</v>
      </c>
      <c r="K9" s="2">
        <f t="shared" si="4"/>
        <v>30</v>
      </c>
      <c r="L9" s="2">
        <v>3</v>
      </c>
      <c r="M9" s="2">
        <f t="shared" si="5"/>
        <v>35</v>
      </c>
      <c r="N9" s="30">
        <v>0</v>
      </c>
      <c r="O9" s="30">
        <f t="shared" si="6"/>
        <v>0</v>
      </c>
      <c r="P9" s="30">
        <v>0</v>
      </c>
      <c r="Q9" s="30">
        <f t="shared" si="7"/>
        <v>0</v>
      </c>
      <c r="R9" s="2">
        <v>3</v>
      </c>
      <c r="S9" s="2">
        <f t="shared" si="8"/>
        <v>35</v>
      </c>
      <c r="T9" s="30">
        <v>0</v>
      </c>
      <c r="U9" s="30">
        <f t="shared" si="9"/>
        <v>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 t="shared" si="12"/>
        <v>0</v>
      </c>
      <c r="AB9" s="9">
        <v>0</v>
      </c>
      <c r="AC9" s="2">
        <f t="shared" si="13"/>
        <v>0</v>
      </c>
      <c r="AD9" s="2">
        <f t="shared" si="14"/>
        <v>277</v>
      </c>
    </row>
    <row r="10" spans="1:30" ht="12.75">
      <c r="A10" s="2" t="s">
        <v>199</v>
      </c>
      <c r="B10" s="30">
        <v>0</v>
      </c>
      <c r="C10" s="30">
        <f t="shared" si="0"/>
        <v>0</v>
      </c>
      <c r="D10" s="2">
        <v>5</v>
      </c>
      <c r="E10" s="2">
        <f t="shared" si="1"/>
        <v>30</v>
      </c>
      <c r="F10" s="2">
        <v>7</v>
      </c>
      <c r="G10" s="2">
        <f t="shared" si="2"/>
        <v>26</v>
      </c>
      <c r="H10" s="2">
        <v>8</v>
      </c>
      <c r="I10" s="2">
        <f t="shared" si="3"/>
        <v>24</v>
      </c>
      <c r="J10" s="2">
        <v>10</v>
      </c>
      <c r="K10" s="2">
        <f t="shared" si="4"/>
        <v>20</v>
      </c>
      <c r="L10" s="2">
        <v>10</v>
      </c>
      <c r="M10" s="2">
        <f t="shared" si="5"/>
        <v>20</v>
      </c>
      <c r="N10" s="30">
        <v>0</v>
      </c>
      <c r="O10" s="30">
        <f t="shared" si="6"/>
        <v>0</v>
      </c>
      <c r="P10" s="30">
        <v>0</v>
      </c>
      <c r="Q10" s="30">
        <f t="shared" si="7"/>
        <v>0</v>
      </c>
      <c r="R10" s="2">
        <v>9</v>
      </c>
      <c r="S10" s="2">
        <f t="shared" si="8"/>
        <v>22</v>
      </c>
      <c r="T10" s="2">
        <v>7</v>
      </c>
      <c r="U10" s="2">
        <f t="shared" si="9"/>
        <v>26</v>
      </c>
      <c r="V10" s="2">
        <v>6</v>
      </c>
      <c r="W10" s="2">
        <f t="shared" si="10"/>
        <v>28</v>
      </c>
      <c r="X10" s="2">
        <v>6</v>
      </c>
      <c r="Y10" s="2">
        <f t="shared" si="11"/>
        <v>28</v>
      </c>
      <c r="Z10" s="2">
        <v>7</v>
      </c>
      <c r="AA10" s="2">
        <f t="shared" si="12"/>
        <v>26</v>
      </c>
      <c r="AB10" s="2">
        <v>9</v>
      </c>
      <c r="AC10" s="2">
        <f t="shared" si="13"/>
        <v>22</v>
      </c>
      <c r="AD10" s="2">
        <f t="shared" si="14"/>
        <v>272</v>
      </c>
    </row>
    <row r="11" spans="1:30" ht="12.75">
      <c r="A11" s="2" t="s">
        <v>117</v>
      </c>
      <c r="B11" s="2">
        <v>6</v>
      </c>
      <c r="C11" s="2">
        <f t="shared" si="0"/>
        <v>28</v>
      </c>
      <c r="D11" s="2">
        <v>9</v>
      </c>
      <c r="E11" s="2">
        <f t="shared" si="1"/>
        <v>22</v>
      </c>
      <c r="F11" s="2">
        <v>8</v>
      </c>
      <c r="G11" s="2">
        <f t="shared" si="2"/>
        <v>24</v>
      </c>
      <c r="H11" s="30">
        <v>0</v>
      </c>
      <c r="I11" s="30">
        <f t="shared" si="3"/>
        <v>0</v>
      </c>
      <c r="J11" s="2">
        <v>6</v>
      </c>
      <c r="K11" s="2">
        <f t="shared" si="4"/>
        <v>28</v>
      </c>
      <c r="L11" s="2">
        <v>6</v>
      </c>
      <c r="M11" s="2">
        <f t="shared" si="5"/>
        <v>28</v>
      </c>
      <c r="N11" s="30">
        <v>0</v>
      </c>
      <c r="O11" s="30">
        <f t="shared" si="6"/>
        <v>0</v>
      </c>
      <c r="P11" s="2">
        <v>9</v>
      </c>
      <c r="Q11" s="2">
        <f t="shared" si="7"/>
        <v>22</v>
      </c>
      <c r="R11" s="2">
        <v>7</v>
      </c>
      <c r="S11" s="2">
        <f t="shared" si="8"/>
        <v>26</v>
      </c>
      <c r="T11" s="30">
        <v>0</v>
      </c>
      <c r="U11" s="30">
        <f t="shared" si="9"/>
        <v>0</v>
      </c>
      <c r="V11" s="2">
        <v>7</v>
      </c>
      <c r="W11" s="2">
        <f t="shared" si="10"/>
        <v>26</v>
      </c>
      <c r="X11" s="2">
        <v>8</v>
      </c>
      <c r="Y11" s="2">
        <f t="shared" si="11"/>
        <v>24</v>
      </c>
      <c r="Z11" s="2">
        <v>0</v>
      </c>
      <c r="AA11" s="2">
        <f t="shared" si="12"/>
        <v>0</v>
      </c>
      <c r="AB11" s="2">
        <v>5</v>
      </c>
      <c r="AC11" s="2">
        <f t="shared" si="13"/>
        <v>30</v>
      </c>
      <c r="AD11" s="2">
        <f t="shared" si="14"/>
        <v>258</v>
      </c>
    </row>
    <row r="12" spans="1:30" ht="12.75">
      <c r="A12" s="2" t="s">
        <v>170</v>
      </c>
      <c r="B12" s="2">
        <v>7</v>
      </c>
      <c r="C12" s="2">
        <f t="shared" si="0"/>
        <v>26</v>
      </c>
      <c r="D12" s="30">
        <v>0</v>
      </c>
      <c r="E12" s="30">
        <f t="shared" si="1"/>
        <v>0</v>
      </c>
      <c r="F12" s="30">
        <v>0</v>
      </c>
      <c r="G12" s="30">
        <f t="shared" si="2"/>
        <v>0</v>
      </c>
      <c r="H12" s="30">
        <v>0</v>
      </c>
      <c r="I12" s="30">
        <f t="shared" si="3"/>
        <v>0</v>
      </c>
      <c r="J12" s="2">
        <v>0</v>
      </c>
      <c r="K12" s="2">
        <f t="shared" si="4"/>
        <v>0</v>
      </c>
      <c r="L12" s="2">
        <v>5</v>
      </c>
      <c r="M12" s="2">
        <f t="shared" si="5"/>
        <v>30</v>
      </c>
      <c r="N12" s="2">
        <v>6</v>
      </c>
      <c r="O12" s="2">
        <f t="shared" si="6"/>
        <v>28</v>
      </c>
      <c r="P12" s="2">
        <v>6</v>
      </c>
      <c r="Q12" s="2">
        <f t="shared" si="7"/>
        <v>28</v>
      </c>
      <c r="R12" s="2">
        <v>11</v>
      </c>
      <c r="S12" s="2">
        <f t="shared" si="8"/>
        <v>19</v>
      </c>
      <c r="T12" s="2">
        <v>8</v>
      </c>
      <c r="U12" s="2">
        <f t="shared" si="9"/>
        <v>24</v>
      </c>
      <c r="V12" s="2">
        <v>9</v>
      </c>
      <c r="W12" s="2">
        <f t="shared" si="10"/>
        <v>22</v>
      </c>
      <c r="X12" s="2">
        <v>5</v>
      </c>
      <c r="Y12" s="2">
        <f t="shared" si="11"/>
        <v>30</v>
      </c>
      <c r="Z12" s="2">
        <v>6</v>
      </c>
      <c r="AA12" s="2">
        <f t="shared" si="12"/>
        <v>28</v>
      </c>
      <c r="AB12" s="2">
        <v>0</v>
      </c>
      <c r="AC12" s="2">
        <f t="shared" si="13"/>
        <v>0</v>
      </c>
      <c r="AD12" s="2">
        <f t="shared" si="14"/>
        <v>235</v>
      </c>
    </row>
    <row r="13" spans="1:30" ht="12.75">
      <c r="A13" s="2" t="s">
        <v>198</v>
      </c>
      <c r="B13" s="30">
        <v>0</v>
      </c>
      <c r="C13" s="30">
        <f t="shared" si="0"/>
        <v>0</v>
      </c>
      <c r="D13" s="30">
        <v>0</v>
      </c>
      <c r="E13" s="30">
        <f t="shared" si="1"/>
        <v>0</v>
      </c>
      <c r="F13" s="30">
        <v>0</v>
      </c>
      <c r="G13" s="3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1</v>
      </c>
      <c r="M13" s="2">
        <f t="shared" si="5"/>
        <v>50</v>
      </c>
      <c r="N13" s="2">
        <v>1</v>
      </c>
      <c r="O13" s="2">
        <f t="shared" si="6"/>
        <v>50</v>
      </c>
      <c r="P13" s="2">
        <v>1</v>
      </c>
      <c r="Q13" s="2">
        <f t="shared" si="7"/>
        <v>50</v>
      </c>
      <c r="R13" s="2">
        <v>4</v>
      </c>
      <c r="S13" s="2">
        <f t="shared" si="8"/>
        <v>32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182</v>
      </c>
    </row>
    <row r="14" spans="1:30" ht="12.75">
      <c r="A14" s="2" t="s">
        <v>196</v>
      </c>
      <c r="B14" s="30">
        <v>0</v>
      </c>
      <c r="C14" s="30">
        <f t="shared" si="0"/>
        <v>0</v>
      </c>
      <c r="D14" s="30">
        <v>0</v>
      </c>
      <c r="E14" s="30">
        <f t="shared" si="1"/>
        <v>0</v>
      </c>
      <c r="F14" s="30">
        <v>0</v>
      </c>
      <c r="G14" s="30">
        <f t="shared" si="2"/>
        <v>0</v>
      </c>
      <c r="H14" s="2">
        <v>0</v>
      </c>
      <c r="I14" s="2">
        <f t="shared" si="3"/>
        <v>0</v>
      </c>
      <c r="J14" s="2">
        <v>8</v>
      </c>
      <c r="K14" s="2">
        <f t="shared" si="4"/>
        <v>24</v>
      </c>
      <c r="L14" s="2">
        <v>7</v>
      </c>
      <c r="M14" s="2">
        <f t="shared" si="5"/>
        <v>26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9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10</v>
      </c>
      <c r="Y14" s="2">
        <f t="shared" si="11"/>
        <v>20</v>
      </c>
      <c r="Z14" s="2">
        <v>9</v>
      </c>
      <c r="AA14" s="2">
        <f t="shared" si="12"/>
        <v>22</v>
      </c>
      <c r="AB14" s="2">
        <v>12</v>
      </c>
      <c r="AC14" s="2">
        <f t="shared" si="13"/>
        <v>18</v>
      </c>
      <c r="AD14" s="2">
        <f t="shared" si="14"/>
        <v>110</v>
      </c>
    </row>
    <row r="15" spans="1:30" ht="12.75">
      <c r="A15" s="2" t="s">
        <v>128</v>
      </c>
      <c r="B15" s="30">
        <v>0</v>
      </c>
      <c r="C15" s="30">
        <f t="shared" si="0"/>
        <v>0</v>
      </c>
      <c r="D15" s="30">
        <v>0</v>
      </c>
      <c r="E15" s="30">
        <f t="shared" si="1"/>
        <v>0</v>
      </c>
      <c r="F15" s="30">
        <v>0</v>
      </c>
      <c r="G15" s="30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7</v>
      </c>
      <c r="O15" s="2">
        <f t="shared" si="6"/>
        <v>26</v>
      </c>
      <c r="P15" s="2">
        <v>7</v>
      </c>
      <c r="Q15" s="2">
        <f t="shared" si="7"/>
        <v>26</v>
      </c>
      <c r="R15" s="2">
        <v>6</v>
      </c>
      <c r="S15" s="2">
        <f t="shared" si="8"/>
        <v>28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80</v>
      </c>
    </row>
    <row r="16" spans="1:30" ht="12.75">
      <c r="A16" s="2" t="s">
        <v>218</v>
      </c>
      <c r="B16" s="30">
        <v>0</v>
      </c>
      <c r="C16" s="30">
        <f t="shared" si="0"/>
        <v>0</v>
      </c>
      <c r="D16" s="30">
        <v>0</v>
      </c>
      <c r="E16" s="30">
        <f t="shared" si="1"/>
        <v>0</v>
      </c>
      <c r="F16" s="30">
        <v>0</v>
      </c>
      <c r="G16" s="30">
        <f t="shared" si="2"/>
        <v>0</v>
      </c>
      <c r="H16" s="2">
        <v>7</v>
      </c>
      <c r="I16" s="2">
        <f t="shared" si="3"/>
        <v>26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11</v>
      </c>
      <c r="O16" s="2">
        <f t="shared" si="6"/>
        <v>19</v>
      </c>
      <c r="P16" s="2">
        <v>12</v>
      </c>
      <c r="Q16" s="2">
        <f t="shared" si="7"/>
        <v>18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63</v>
      </c>
    </row>
    <row r="17" spans="1:30" ht="12.75">
      <c r="A17" s="2" t="s">
        <v>111</v>
      </c>
      <c r="B17" s="2">
        <v>9</v>
      </c>
      <c r="C17" s="2">
        <f t="shared" si="0"/>
        <v>22</v>
      </c>
      <c r="D17" s="2">
        <v>6</v>
      </c>
      <c r="E17" s="2">
        <f t="shared" si="1"/>
        <v>28</v>
      </c>
      <c r="F17" s="30">
        <v>0</v>
      </c>
      <c r="G17" s="30">
        <f t="shared" si="2"/>
        <v>0</v>
      </c>
      <c r="H17" s="30">
        <v>0</v>
      </c>
      <c r="I17" s="30">
        <f t="shared" si="3"/>
        <v>0</v>
      </c>
      <c r="J17" s="30">
        <v>0</v>
      </c>
      <c r="K17" s="30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50</v>
      </c>
    </row>
    <row r="18" spans="1:30" ht="12.75">
      <c r="A18" s="2" t="s">
        <v>182</v>
      </c>
      <c r="B18" s="30">
        <v>0</v>
      </c>
      <c r="C18" s="30">
        <f t="shared" si="0"/>
        <v>0</v>
      </c>
      <c r="D18" s="30">
        <v>0</v>
      </c>
      <c r="E18" s="30">
        <f t="shared" si="1"/>
        <v>0</v>
      </c>
      <c r="F18" s="30">
        <v>0</v>
      </c>
      <c r="G18" s="30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5</v>
      </c>
      <c r="AA18" s="2">
        <f t="shared" si="12"/>
        <v>30</v>
      </c>
      <c r="AB18" s="2">
        <v>0</v>
      </c>
      <c r="AC18" s="2">
        <f t="shared" si="13"/>
        <v>0</v>
      </c>
      <c r="AD18" s="2">
        <f t="shared" si="14"/>
        <v>30</v>
      </c>
    </row>
    <row r="19" spans="1:30" ht="12.75">
      <c r="A19" s="2" t="s">
        <v>134</v>
      </c>
      <c r="B19" s="30">
        <v>0</v>
      </c>
      <c r="C19" s="30">
        <f t="shared" si="0"/>
        <v>0</v>
      </c>
      <c r="D19" s="30">
        <v>0</v>
      </c>
      <c r="E19" s="30">
        <f t="shared" si="1"/>
        <v>0</v>
      </c>
      <c r="F19" s="30">
        <v>0</v>
      </c>
      <c r="G19" s="30">
        <f t="shared" si="2"/>
        <v>0</v>
      </c>
      <c r="H19" s="2">
        <v>10</v>
      </c>
      <c r="I19" s="2">
        <f t="shared" si="3"/>
        <v>20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9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2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9">
        <v>0</v>
      </c>
      <c r="M21" s="2">
        <f>VLOOKUP(L21,$A$43:$B$72,2)</f>
        <v>0</v>
      </c>
      <c r="N21" s="9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15" ref="E27:G36">VLOOKUP(D27,$A$43:$B$72,2)</f>
        <v>0</v>
      </c>
      <c r="F27" s="2">
        <v>0</v>
      </c>
      <c r="G27" s="2">
        <f t="shared" si="15"/>
        <v>0</v>
      </c>
      <c r="H27" s="2">
        <v>0</v>
      </c>
      <c r="I27" s="2">
        <f aca="true" t="shared" si="16" ref="I27:I41">VLOOKUP(H27,$A$43:$B$72,2)</f>
        <v>0</v>
      </c>
      <c r="J27" s="2">
        <v>0</v>
      </c>
      <c r="K27" s="2">
        <f aca="true" t="shared" si="17" ref="K27:K41">VLOOKUP(J27,$A$43:$B$72,2)</f>
        <v>0</v>
      </c>
      <c r="L27" s="2">
        <v>0</v>
      </c>
      <c r="M27" s="2">
        <f aca="true" t="shared" si="18" ref="M27:M41">VLOOKUP(L27,$A$43:$B$72,2)</f>
        <v>0</v>
      </c>
      <c r="N27" s="2">
        <v>0</v>
      </c>
      <c r="O27" s="2">
        <f aca="true" t="shared" si="19" ref="O27:O41">VLOOKUP(N27,$A$43:$B$72,2)</f>
        <v>0</v>
      </c>
      <c r="P27" s="2">
        <v>0</v>
      </c>
      <c r="Q27" s="2">
        <f aca="true" t="shared" si="20" ref="Q27:Q41">VLOOKUP(P27,$A$43:$B$72,2)</f>
        <v>0</v>
      </c>
      <c r="R27" s="2">
        <v>0</v>
      </c>
      <c r="S27" s="2">
        <f aca="true" t="shared" si="21" ref="S27:S41">VLOOKUP(R27,$A$43:$B$72,2)</f>
        <v>0</v>
      </c>
      <c r="T27" s="2">
        <v>0</v>
      </c>
      <c r="U27" s="2">
        <f aca="true" t="shared" si="22" ref="U27:U41">VLOOKUP(T27,$A$43:$B$72,2)</f>
        <v>0</v>
      </c>
      <c r="V27" s="2">
        <v>0</v>
      </c>
      <c r="W27" s="2">
        <f aca="true" t="shared" si="23" ref="W27:W41">VLOOKUP(V27,$A$43:$B$72,2)</f>
        <v>0</v>
      </c>
      <c r="X27" s="2">
        <v>0</v>
      </c>
      <c r="Y27" s="2">
        <f aca="true" t="shared" si="24" ref="Y27:Y41">VLOOKUP(X27,$A$43:$B$72,2)</f>
        <v>0</v>
      </c>
      <c r="Z27" s="2">
        <v>0</v>
      </c>
      <c r="AA27" s="2">
        <f aca="true" t="shared" si="25" ref="AA27:AA41">VLOOKUP(Z27,$A$43:$B$72,2)</f>
        <v>0</v>
      </c>
      <c r="AB27" s="2">
        <v>0</v>
      </c>
      <c r="AC27" s="2">
        <f aca="true" t="shared" si="26" ref="AC27:AC41"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2:30" ht="12.75"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2019-10-21T15:37:38Z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