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1" activeTab="15"/>
  </bookViews>
  <sheets>
    <sheet name="Jr. Yamaha Can #1 Race" sheetId="1" r:id="rId1"/>
    <sheet name="Jr. Yamaha Can #2 Race" sheetId="2" r:id="rId2"/>
    <sheet name="Cadet Jr. Sportsman" sheetId="3" r:id="rId3"/>
    <sheet name="Clone" sheetId="4" r:id="rId4"/>
    <sheet name="Clone CIK" sheetId="5" r:id="rId5"/>
    <sheet name="125cc Shifter" sheetId="6" r:id="rId6"/>
    <sheet name="Yamaha Masters" sheetId="7" r:id="rId7"/>
    <sheet name="Yamaha Rookie" sheetId="8" r:id="rId8"/>
    <sheet name="Yamaha Sr. Can" sheetId="9" r:id="rId9"/>
    <sheet name="Yamaha Jr. Sportsman #1" sheetId="10" r:id="rId10"/>
    <sheet name="Yamaha Jr. Sportsman #2" sheetId="11" r:id="rId11"/>
    <sheet name="Kid Karts" sheetId="12" r:id="rId12"/>
    <sheet name="Unlimited" sheetId="13" r:id="rId13"/>
    <sheet name="Tag Senior" sheetId="14" r:id="rId14"/>
    <sheet name="Tag Heavy" sheetId="15" r:id="rId15"/>
    <sheet name="Spec TaG" sheetId="16" r:id="rId16"/>
    <sheet name="TaG Sportsman" sheetId="17" r:id="rId17"/>
    <sheet name="TaG Super Lite" sheetId="18" r:id="rId18"/>
  </sheets>
  <definedNames>
    <definedName name="_xlnm.Print_Area" localSheetId="5">'125cc Shifter'!$A$1:$AD$41</definedName>
    <definedName name="_xlnm.Print_Area" localSheetId="2">'Cadet Jr. Sportsman'!$A$1:$AD$41</definedName>
    <definedName name="_xlnm.Print_Area" localSheetId="3">'Clone'!$A$1:$AD$41</definedName>
    <definedName name="_xlnm.Print_Area" localSheetId="4">'Clone CIK'!$A$1:$AD$41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1">'Kid Karts'!$A$1:$AD$41</definedName>
    <definedName name="_xlnm.Print_Area" localSheetId="15">'Spec TaG'!$A$1:$AD$41</definedName>
    <definedName name="_xlnm.Print_Area" localSheetId="14">'Tag Heavy'!$A$1:$AD$41</definedName>
    <definedName name="_xlnm.Print_Area" localSheetId="13">'Tag Senior'!$A$1:$AD$41</definedName>
    <definedName name="_xlnm.Print_Area" localSheetId="16">'TaG Sportsman'!$A$1:$AD$41</definedName>
    <definedName name="_xlnm.Print_Area" localSheetId="17">'TaG Super Lite'!$A$1:$AD$41</definedName>
    <definedName name="_xlnm.Print_Area" localSheetId="12">'Unlimited'!$A$1:$AD$41</definedName>
    <definedName name="_xlnm.Print_Area" localSheetId="9">'Yamaha Jr. Sportsman #1'!$A$1:$AD$41</definedName>
    <definedName name="_xlnm.Print_Area" localSheetId="10">'Yamaha Jr. Sportsman #2'!$A$1:$AD$41</definedName>
    <definedName name="_xlnm.Print_Area" localSheetId="6">'Yamaha Masters'!$A$1:$AD$41</definedName>
    <definedName name="_xlnm.Print_Area" localSheetId="7">'Yamaha Rookie'!$A$1:$AD$41</definedName>
    <definedName name="_xlnm.Print_Area" localSheetId="8">'Yamaha Sr. Can'!$A$1:$AD$41</definedName>
  </definedNames>
  <calcPr fullCalcOnLoad="1"/>
</workbook>
</file>

<file path=xl/sharedStrings.xml><?xml version="1.0" encoding="utf-8"?>
<sst xmlns="http://schemas.openxmlformats.org/spreadsheetml/2006/main" count="1480" uniqueCount="203">
  <si>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</si>
  <si>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</si>
  <si>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</si>
  <si>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</si>
  <si>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</si>
  <si>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</si>
  <si>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</si>
  <si>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</si>
  <si>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</si>
  <si>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</si>
  <si>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</si>
  <si>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</si>
  <si>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</si>
  <si>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</si>
  <si>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</si>
  <si>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</si>
  <si>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</si>
  <si>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</si>
  <si>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</si>
  <si>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</si>
  <si>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2013 Jr. Yamaha Can Race #1</t>
  </si>
  <si>
    <t>4/7/2013</t>
  </si>
  <si>
    <t>04/14/13</t>
  </si>
  <si>
    <t>4/21/2013</t>
  </si>
  <si>
    <t>6/01/13</t>
  </si>
  <si>
    <t>6/02/13</t>
  </si>
  <si>
    <t>6/23/13</t>
  </si>
  <si>
    <t>7/06/13</t>
  </si>
  <si>
    <t>7/6/13</t>
  </si>
  <si>
    <t>7/7/13</t>
  </si>
  <si>
    <t>8/4/13</t>
  </si>
  <si>
    <t>8/11/13</t>
  </si>
  <si>
    <t>8/25/13</t>
  </si>
  <si>
    <t>9/01/13</t>
  </si>
  <si>
    <t>9/22/13</t>
  </si>
  <si>
    <t>9/29/13</t>
  </si>
  <si>
    <t>2013 Jr. Yamaha Can Race #2</t>
  </si>
  <si>
    <t>4/07/2013</t>
  </si>
  <si>
    <t>6/2/13</t>
  </si>
  <si>
    <t>2013 Cadet Jr. Sportsman</t>
  </si>
  <si>
    <t>2013 Clone</t>
  </si>
  <si>
    <t>4/07/13</t>
  </si>
  <si>
    <t>4/21/13</t>
  </si>
  <si>
    <t>2013 Clone CIK</t>
  </si>
  <si>
    <t>7/07/13</t>
  </si>
  <si>
    <t>8/04/13</t>
  </si>
  <si>
    <t>2013 125cc Shifter</t>
  </si>
  <si>
    <t>2013 Yamaha Masters</t>
  </si>
  <si>
    <t>2013 Yamaha Rookie</t>
  </si>
  <si>
    <t>2013 Yamaha Sr. Can</t>
  </si>
  <si>
    <t>2013 Yamaha Jr. Sportsman Race #1</t>
  </si>
  <si>
    <t>2013 Yamaha Jr. Sportsman Race #2</t>
  </si>
  <si>
    <t>04/07/13</t>
  </si>
  <si>
    <t>2013 Kid Karts</t>
  </si>
  <si>
    <t>5/21/13</t>
  </si>
  <si>
    <t>2013 Unlimited</t>
  </si>
  <si>
    <t>2013 TaG Senior</t>
  </si>
  <si>
    <t>2013 Tag Heavy</t>
  </si>
  <si>
    <t>2013 Spec TaG</t>
  </si>
  <si>
    <t>2013 TaG Sportsman</t>
  </si>
  <si>
    <t>2013 TaG Super Lite</t>
  </si>
  <si>
    <t>Davis Durrett</t>
  </si>
  <si>
    <t>Dillon Milless</t>
  </si>
  <si>
    <t>Jon Giddens</t>
  </si>
  <si>
    <t>Luke Durrett</t>
  </si>
  <si>
    <t>Tony Petersen</t>
  </si>
  <si>
    <t>Mark Gabriel</t>
  </si>
  <si>
    <t>Drew Lindley</t>
  </si>
  <si>
    <t>Aiden Lindley</t>
  </si>
  <si>
    <t>Michael Busse</t>
  </si>
  <si>
    <t>Steve Knight</t>
  </si>
  <si>
    <t>Dick Margison</t>
  </si>
  <si>
    <t>Mark Nevill</t>
  </si>
  <si>
    <t>Stuart Rickert</t>
  </si>
  <si>
    <t>Dave Creech</t>
  </si>
  <si>
    <t>Vincent Schneider</t>
  </si>
  <si>
    <t>John Vottero</t>
  </si>
  <si>
    <t>Stan Beard</t>
  </si>
  <si>
    <t>Chris Guinn</t>
  </si>
  <si>
    <t>Rob Lehmann</t>
  </si>
  <si>
    <t>Al Whittle</t>
  </si>
  <si>
    <t>Daniel Senechal</t>
  </si>
  <si>
    <t>George Badger</t>
  </si>
  <si>
    <t>Eric Mussler</t>
  </si>
  <si>
    <t>Stephen Davis</t>
  </si>
  <si>
    <t>Barry Miller</t>
  </si>
  <si>
    <t>Ron Petersen</t>
  </si>
  <si>
    <t>George Wilson</t>
  </si>
  <si>
    <t>Johnny O' Keefe</t>
  </si>
  <si>
    <t>John O'Keefe</t>
  </si>
  <si>
    <t>Jimmy Stine</t>
  </si>
  <si>
    <t>John Ewing</t>
  </si>
  <si>
    <t>Rick Rice</t>
  </si>
  <si>
    <t>Jeff Glackin</t>
  </si>
  <si>
    <t>Chris Jennerjahn</t>
  </si>
  <si>
    <t>Dalton Peak</t>
  </si>
  <si>
    <t>Evann Milless</t>
  </si>
  <si>
    <t>Cade Pretorius</t>
  </si>
  <si>
    <t>Sammy Hinds</t>
  </si>
  <si>
    <t>Tanner Holwerda</t>
  </si>
  <si>
    <t>Cameron Thornburg</t>
  </si>
  <si>
    <t>Elizabeth Gray</t>
  </si>
  <si>
    <t>Maxine Cosat</t>
  </si>
  <si>
    <t>Andrew Burton</t>
  </si>
  <si>
    <t>Veronica Newforth</t>
  </si>
  <si>
    <t>Christian Hansen</t>
  </si>
  <si>
    <t>Cole Fink</t>
  </si>
  <si>
    <t>Jacob Davidson</t>
  </si>
  <si>
    <t>Josh Walter</t>
  </si>
  <si>
    <t>Sam Cate</t>
  </si>
  <si>
    <t>Tabatha Newforth</t>
  </si>
  <si>
    <t>Garrett Moran</t>
  </si>
  <si>
    <t>Jack Chastain</t>
  </si>
  <si>
    <t>Zack  Pretorius</t>
  </si>
  <si>
    <t>Chandler Moran</t>
  </si>
  <si>
    <t>Kyle Ford</t>
  </si>
  <si>
    <t>Jacob Clamme</t>
  </si>
  <si>
    <t>Aden Gray</t>
  </si>
  <si>
    <t>Josh Hinderliter</t>
  </si>
  <si>
    <t>Kendall Hedge</t>
  </si>
  <si>
    <t>Chandlar Moran</t>
  </si>
  <si>
    <t>Zack Pretorouis</t>
  </si>
  <si>
    <t>Luke Chastain</t>
  </si>
  <si>
    <t>Dakota Long</t>
  </si>
  <si>
    <t>Connor Hedge</t>
  </si>
  <si>
    <t>Jordan Ritter</t>
  </si>
  <si>
    <t>Nathan Nicholson</t>
  </si>
  <si>
    <t>Alex Jones</t>
  </si>
  <si>
    <t>Kevin Martz</t>
  </si>
  <si>
    <t>Austin Queen</t>
  </si>
  <si>
    <t>Adam Jennerjahn</t>
  </si>
  <si>
    <t>Eli Salamie</t>
  </si>
  <si>
    <t>Sam Chastain</t>
  </si>
  <si>
    <t>Jeff Wimmenauer</t>
  </si>
  <si>
    <t>Ryan Wilson</t>
  </si>
  <si>
    <t>Tyler Moul</t>
  </si>
  <si>
    <t>Tyler Meyers</t>
  </si>
  <si>
    <t>Randall Collins</t>
  </si>
  <si>
    <t>Jonathan Miller</t>
  </si>
  <si>
    <t>David Mammone</t>
  </si>
  <si>
    <t>Brandon Cross</t>
  </si>
  <si>
    <t>Brent Forbes</t>
  </si>
  <si>
    <t>Fred Loeffler</t>
  </si>
  <si>
    <t>Nick Ooley</t>
  </si>
  <si>
    <t>Billy Bockrath</t>
  </si>
  <si>
    <t>Cody Beck</t>
  </si>
  <si>
    <t>Brian Beard</t>
  </si>
  <si>
    <t>Rich Hamilton</t>
  </si>
  <si>
    <t>Christian Ross</t>
  </si>
  <si>
    <t>Jason Cosat</t>
  </si>
  <si>
    <t>Jordan Towery</t>
  </si>
  <si>
    <t>Nick Chastain</t>
  </si>
  <si>
    <t>Jason Welage</t>
  </si>
  <si>
    <t>Gabriel Gilbert</t>
  </si>
  <si>
    <t>Brennan Hanville</t>
  </si>
  <si>
    <t>Lewis Marshall</t>
  </si>
  <si>
    <t>Adam Sturgill</t>
  </si>
  <si>
    <t>Samantha Welage</t>
  </si>
  <si>
    <t>Abby McLaughlin</t>
  </si>
  <si>
    <t>Abbey McLaughlin</t>
  </si>
  <si>
    <t>Nick Mammone</t>
  </si>
  <si>
    <t>Chandler Horton</t>
  </si>
  <si>
    <t>Alex Albrecht</t>
  </si>
  <si>
    <t>Jack Smith</t>
  </si>
  <si>
    <t>John Ross</t>
  </si>
  <si>
    <t>Curtis Boggs</t>
  </si>
  <si>
    <t>Matt Geist</t>
  </si>
  <si>
    <t>Alex DeVilegner</t>
  </si>
  <si>
    <t>Mike O'Keefe</t>
  </si>
  <si>
    <t>Mike Sargent</t>
  </si>
  <si>
    <t>Eric Kennedy</t>
  </si>
  <si>
    <t>Jeff Marshall</t>
  </si>
  <si>
    <t>William Moit</t>
  </si>
  <si>
    <t>Ross Rankine</t>
  </si>
  <si>
    <t>Dan Traub</t>
  </si>
  <si>
    <t>Angie Sandlin</t>
  </si>
  <si>
    <t>Chris Arbuckle</t>
  </si>
  <si>
    <t>Kevin Petrow</t>
  </si>
  <si>
    <t>Greg Ford</t>
  </si>
  <si>
    <t>Jack Herider</t>
  </si>
  <si>
    <t>Nelson Sando</t>
  </si>
  <si>
    <t>Nigel Mathias</t>
  </si>
  <si>
    <t>Joey Eppink</t>
  </si>
  <si>
    <t>D</t>
  </si>
  <si>
    <t>Q</t>
  </si>
  <si>
    <t>Michael Cruz</t>
  </si>
  <si>
    <t>Tony Spalding</t>
  </si>
  <si>
    <t>Dustin Vogt</t>
  </si>
  <si>
    <t>Michael Goodyear</t>
  </si>
  <si>
    <t>Jason Hedge</t>
  </si>
  <si>
    <t>Batt Evan</t>
  </si>
  <si>
    <t>Makla Marks</t>
  </si>
  <si>
    <t>Seth Davis</t>
  </si>
  <si>
    <t>Dominic Lancia</t>
  </si>
  <si>
    <t>Tim Bannon</t>
  </si>
  <si>
    <t>Evan Batt</t>
  </si>
  <si>
    <t>B.J. Schnettler</t>
  </si>
  <si>
    <t>Dan Senchal</t>
  </si>
  <si>
    <t>Jacob Lopez</t>
  </si>
  <si>
    <t>Maddisen Padden</t>
  </si>
  <si>
    <t>Logan Adams</t>
  </si>
  <si>
    <t>Sam Hinds</t>
  </si>
  <si>
    <t>Trenton Bryant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</si>
</sst>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11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21</v>
      </c>
      <c r="C3" s="15"/>
      <c r="D3" s="18" t="s">
        <v>22</v>
      </c>
      <c r="E3" s="15"/>
      <c r="F3" s="17" t="s">
        <v>23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28</v>
      </c>
      <c r="O3" s="15"/>
      <c r="P3" s="18" t="s">
        <v>29</v>
      </c>
      <c r="Q3" s="15"/>
      <c r="R3" s="18" t="s">
        <v>30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62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2</v>
      </c>
      <c r="G5" s="2">
        <f>VLOOKUP(F5,$A$43:$B$72,2)</f>
        <v>42</v>
      </c>
      <c r="H5" s="10">
        <v>2</v>
      </c>
      <c r="I5" s="2">
        <f>VLOOKUP(H5,$A$43:$B$72,2)</f>
        <v>42</v>
      </c>
      <c r="J5" s="2">
        <v>2</v>
      </c>
      <c r="K5" s="2">
        <f>VLOOKUP(J5,$A$43:$B$72,2)</f>
        <v>42</v>
      </c>
      <c r="L5" s="22">
        <v>0</v>
      </c>
      <c r="M5" s="22">
        <f>VLOOKUP(L5,$A$43:$B$72,2)</f>
        <v>0</v>
      </c>
      <c r="N5" s="2">
        <v>1</v>
      </c>
      <c r="O5" s="2">
        <f>VLOOKUP(N5,$A$43:$B$72,2)</f>
        <v>50</v>
      </c>
      <c r="P5" s="22">
        <v>0</v>
      </c>
      <c r="Q5" s="22">
        <f>VLOOKUP(P5,$A$43:$B$72,2)</f>
        <v>0</v>
      </c>
      <c r="R5" s="2">
        <v>1</v>
      </c>
      <c r="S5" s="2">
        <f>VLOOKUP(R5,$A$43:$B$72,2)</f>
        <v>50</v>
      </c>
      <c r="T5" s="2">
        <v>2</v>
      </c>
      <c r="U5" s="2">
        <f>VLOOKUP(T5,$A$43:$B$72,2)</f>
        <v>42</v>
      </c>
      <c r="V5" s="10">
        <v>5</v>
      </c>
      <c r="W5" s="2">
        <f>VLOOKUP(V5,$A$43:$B$72,2)</f>
        <v>30</v>
      </c>
      <c r="X5" s="10">
        <v>3</v>
      </c>
      <c r="Y5" s="2">
        <f>VLOOKUP(X5,$A$43:$B$72,2)</f>
        <v>35</v>
      </c>
      <c r="Z5" s="10">
        <v>3</v>
      </c>
      <c r="AA5" s="2">
        <f>VLOOKUP(Z5,$A$43:$B$72,2)</f>
        <v>35</v>
      </c>
      <c r="AB5" s="23">
        <v>0</v>
      </c>
      <c r="AC5" s="22">
        <f>VLOOKUP(AB5,$A$43:$B$72,2)</f>
        <v>0</v>
      </c>
      <c r="AD5" s="2">
        <f>SUM(C5,E5,G5,I5,K5,M5,O5,Q5,S5,U5,W5,Y5,AA5,AC5)</f>
        <v>460</v>
      </c>
    </row>
    <row r="6" spans="1:30" ht="12.75">
      <c r="A6" s="9" t="s">
        <v>64</v>
      </c>
      <c r="B6" s="2">
        <v>4</v>
      </c>
      <c r="C6" s="2">
        <f aca="true" t="shared" si="0" ref="C6:C17">VLOOKUP(B6,$A$43:$B$72,2)</f>
        <v>32</v>
      </c>
      <c r="D6" s="22">
        <v>0</v>
      </c>
      <c r="E6" s="22">
        <f aca="true" t="shared" si="1" ref="E6:E17">VLOOKUP(D6,$A$43:$B$72,2)</f>
        <v>0</v>
      </c>
      <c r="F6" s="22">
        <v>0</v>
      </c>
      <c r="G6" s="22">
        <f>VLOOKUP(F6,$A$43:$B$72,2)</f>
        <v>0</v>
      </c>
      <c r="H6" s="2">
        <v>4</v>
      </c>
      <c r="I6" s="2">
        <f aca="true" t="shared" si="2" ref="I6:I17">VLOOKUP(H6,$A$43:$B$72,2)</f>
        <v>32</v>
      </c>
      <c r="J6" s="2">
        <v>4</v>
      </c>
      <c r="K6" s="2">
        <f aca="true" t="shared" si="3" ref="K6:K17">VLOOKUP(J6,$A$43:$B$72,2)</f>
        <v>32</v>
      </c>
      <c r="L6" s="2">
        <v>2</v>
      </c>
      <c r="M6" s="2">
        <f aca="true" t="shared" si="4" ref="M6:M17">VLOOKUP(L6,$A$43:$B$72,2)</f>
        <v>42</v>
      </c>
      <c r="N6" s="2">
        <v>3</v>
      </c>
      <c r="O6" s="2">
        <f aca="true" t="shared" si="5" ref="O6:O17">VLOOKUP(N6,$A$43:$B$72,2)</f>
        <v>35</v>
      </c>
      <c r="P6" s="2">
        <v>2</v>
      </c>
      <c r="Q6" s="2">
        <f aca="true" t="shared" si="6" ref="Q6:Q17">VLOOKUP(P6,$A$43:$B$72,2)</f>
        <v>42</v>
      </c>
      <c r="R6" s="22">
        <v>0</v>
      </c>
      <c r="S6" s="22">
        <f aca="true" t="shared" si="7" ref="S6:S17">VLOOKUP(R6,$A$43:$B$72,2)</f>
        <v>0</v>
      </c>
      <c r="T6" s="2">
        <v>3</v>
      </c>
      <c r="U6" s="2">
        <f aca="true" t="shared" si="8" ref="U6:U17">VLOOKUP(T6,$A$43:$B$72,2)</f>
        <v>35</v>
      </c>
      <c r="V6" s="2">
        <v>1</v>
      </c>
      <c r="W6" s="2">
        <f aca="true" t="shared" si="9" ref="W6:W17">VLOOKUP(V6,$A$43:$B$72,2)</f>
        <v>50</v>
      </c>
      <c r="X6" s="2">
        <v>2</v>
      </c>
      <c r="Y6" s="2">
        <f>VLOOKUP(X6,$A$43:$B$72,2)</f>
        <v>42</v>
      </c>
      <c r="Z6" s="2">
        <v>2</v>
      </c>
      <c r="AA6" s="2">
        <f aca="true" t="shared" si="10" ref="AA6:AA17">VLOOKUP(Z6,$A$43:$B$72,2)</f>
        <v>42</v>
      </c>
      <c r="AB6" s="2">
        <v>2</v>
      </c>
      <c r="AC6" s="2">
        <f aca="true" t="shared" si="11" ref="AC6:AC17">VLOOKUP(AB6,$A$43:$B$72,2)</f>
        <v>42</v>
      </c>
      <c r="AD6" s="2">
        <f aca="true" t="shared" si="12" ref="AD6:AD17">SUM(C6,E6,G6,I6,K6,M6,O6,Q6,S6,U6,W6,Y6,AA6,AC6)</f>
        <v>426</v>
      </c>
    </row>
    <row r="7" spans="1:30" ht="12.75">
      <c r="A7" s="9" t="s">
        <v>63</v>
      </c>
      <c r="B7" s="2">
        <v>3</v>
      </c>
      <c r="C7" s="2">
        <f t="shared" si="0"/>
        <v>35</v>
      </c>
      <c r="D7" s="2">
        <v>4</v>
      </c>
      <c r="E7" s="2">
        <f t="shared" si="1"/>
        <v>32</v>
      </c>
      <c r="F7" s="22">
        <v>0</v>
      </c>
      <c r="G7" s="22">
        <f>VLOOKUP(F7,$A$43:$B$72,2)</f>
        <v>0</v>
      </c>
      <c r="H7" s="10">
        <v>6</v>
      </c>
      <c r="I7" s="2">
        <f t="shared" si="2"/>
        <v>28</v>
      </c>
      <c r="J7" s="2">
        <v>3</v>
      </c>
      <c r="K7" s="2">
        <f t="shared" si="3"/>
        <v>35</v>
      </c>
      <c r="L7" s="2">
        <v>3</v>
      </c>
      <c r="M7" s="2">
        <f t="shared" si="4"/>
        <v>35</v>
      </c>
      <c r="N7" s="2">
        <v>4</v>
      </c>
      <c r="O7" s="2">
        <f t="shared" si="5"/>
        <v>32</v>
      </c>
      <c r="P7" s="2">
        <v>5</v>
      </c>
      <c r="Q7" s="2">
        <f t="shared" si="6"/>
        <v>30</v>
      </c>
      <c r="R7" s="2">
        <v>3</v>
      </c>
      <c r="S7" s="2">
        <f t="shared" si="7"/>
        <v>35</v>
      </c>
      <c r="T7" s="22">
        <v>0</v>
      </c>
      <c r="U7" s="22">
        <f t="shared" si="8"/>
        <v>0</v>
      </c>
      <c r="V7" s="2">
        <v>2</v>
      </c>
      <c r="W7" s="2">
        <f t="shared" si="9"/>
        <v>42</v>
      </c>
      <c r="X7" s="2">
        <v>1</v>
      </c>
      <c r="Y7" s="2">
        <f>VLOOKUP(X7,$A$43:$B$72,2)</f>
        <v>50</v>
      </c>
      <c r="Z7" s="2">
        <v>4</v>
      </c>
      <c r="AA7" s="2">
        <f t="shared" si="10"/>
        <v>32</v>
      </c>
      <c r="AB7" s="22">
        <v>0</v>
      </c>
      <c r="AC7" s="22">
        <f t="shared" si="11"/>
        <v>0</v>
      </c>
      <c r="AD7" s="2">
        <f t="shared" si="12"/>
        <v>386</v>
      </c>
    </row>
    <row r="8" spans="1:30" ht="12.75">
      <c r="A8" s="9" t="s">
        <v>182</v>
      </c>
      <c r="B8" s="22">
        <v>0</v>
      </c>
      <c r="C8" s="22">
        <f t="shared" si="0"/>
        <v>0</v>
      </c>
      <c r="D8" s="10">
        <v>6</v>
      </c>
      <c r="E8" s="2">
        <f t="shared" si="1"/>
        <v>28</v>
      </c>
      <c r="F8" s="20" t="s">
        <v>183</v>
      </c>
      <c r="G8" s="20" t="s">
        <v>184</v>
      </c>
      <c r="H8" s="2">
        <v>1</v>
      </c>
      <c r="I8" s="2">
        <f t="shared" si="2"/>
        <v>50</v>
      </c>
      <c r="J8" s="2">
        <v>3</v>
      </c>
      <c r="K8" s="2">
        <f t="shared" si="3"/>
        <v>35</v>
      </c>
      <c r="L8" s="2">
        <v>1</v>
      </c>
      <c r="M8" s="2">
        <f t="shared" si="4"/>
        <v>50</v>
      </c>
      <c r="N8" s="2">
        <v>5</v>
      </c>
      <c r="O8" s="2">
        <f t="shared" si="5"/>
        <v>30</v>
      </c>
      <c r="P8" s="2">
        <v>4</v>
      </c>
      <c r="Q8" s="2">
        <f t="shared" si="6"/>
        <v>32</v>
      </c>
      <c r="R8" s="2">
        <v>2</v>
      </c>
      <c r="S8" s="2">
        <f t="shared" si="7"/>
        <v>42</v>
      </c>
      <c r="T8" s="2">
        <v>1</v>
      </c>
      <c r="U8" s="2">
        <f t="shared" si="8"/>
        <v>50</v>
      </c>
      <c r="V8" s="22">
        <v>0</v>
      </c>
      <c r="W8" s="22">
        <f t="shared" si="9"/>
        <v>0</v>
      </c>
      <c r="X8" s="20" t="s">
        <v>183</v>
      </c>
      <c r="Y8" s="20" t="s">
        <v>184</v>
      </c>
      <c r="Z8" s="2">
        <v>1</v>
      </c>
      <c r="AA8" s="2">
        <f t="shared" si="10"/>
        <v>50</v>
      </c>
      <c r="AB8" s="22">
        <v>0</v>
      </c>
      <c r="AC8" s="22">
        <f t="shared" si="11"/>
        <v>0</v>
      </c>
      <c r="AD8" s="2">
        <f t="shared" si="12"/>
        <v>367</v>
      </c>
    </row>
    <row r="9" spans="1:30" ht="12.75">
      <c r="A9" s="9" t="s">
        <v>156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">
        <v>4</v>
      </c>
      <c r="G9" s="2">
        <f aca="true" t="shared" si="13" ref="G9:G17">VLOOKUP(F9,$A$43:$B$72,2)</f>
        <v>32</v>
      </c>
      <c r="H9" s="2">
        <v>3</v>
      </c>
      <c r="I9" s="2">
        <f t="shared" si="2"/>
        <v>35</v>
      </c>
      <c r="J9" s="2">
        <v>1</v>
      </c>
      <c r="K9" s="2">
        <f t="shared" si="3"/>
        <v>50</v>
      </c>
      <c r="L9" s="22">
        <v>0</v>
      </c>
      <c r="M9" s="22">
        <f t="shared" si="4"/>
        <v>0</v>
      </c>
      <c r="N9" s="2">
        <v>2</v>
      </c>
      <c r="O9" s="2">
        <f t="shared" si="5"/>
        <v>42</v>
      </c>
      <c r="P9" s="2">
        <v>1</v>
      </c>
      <c r="Q9" s="2">
        <f t="shared" si="6"/>
        <v>50</v>
      </c>
      <c r="R9" s="22">
        <v>0</v>
      </c>
      <c r="S9" s="2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aca="true" t="shared" si="14" ref="Y9:Y17">VLOOKUP(X9,$A$43:$B$72,2)</f>
        <v>0</v>
      </c>
      <c r="Z9" s="2">
        <v>5</v>
      </c>
      <c r="AA9" s="2">
        <f t="shared" si="10"/>
        <v>30</v>
      </c>
      <c r="AB9" s="2">
        <v>6</v>
      </c>
      <c r="AC9" s="2">
        <f t="shared" si="11"/>
        <v>28</v>
      </c>
      <c r="AD9" s="2">
        <f t="shared" si="12"/>
        <v>302</v>
      </c>
    </row>
    <row r="10" spans="1:30" ht="12.75">
      <c r="A10" s="9" t="s">
        <v>65</v>
      </c>
      <c r="B10" s="2">
        <v>5</v>
      </c>
      <c r="C10" s="2">
        <f t="shared" si="0"/>
        <v>30</v>
      </c>
      <c r="D10" s="2">
        <v>9</v>
      </c>
      <c r="E10" s="2">
        <f t="shared" si="1"/>
        <v>22</v>
      </c>
      <c r="F10" s="2">
        <v>9</v>
      </c>
      <c r="G10" s="2">
        <f t="shared" si="13"/>
        <v>22</v>
      </c>
      <c r="H10" s="2">
        <v>5</v>
      </c>
      <c r="I10" s="2">
        <f t="shared" si="2"/>
        <v>30</v>
      </c>
      <c r="J10" s="2">
        <v>5</v>
      </c>
      <c r="K10" s="2">
        <f t="shared" si="3"/>
        <v>30</v>
      </c>
      <c r="L10" s="23">
        <v>0</v>
      </c>
      <c r="M10" s="22">
        <f t="shared" si="4"/>
        <v>0</v>
      </c>
      <c r="N10" s="23">
        <v>0</v>
      </c>
      <c r="O10" s="22">
        <f t="shared" si="5"/>
        <v>0</v>
      </c>
      <c r="P10" s="22">
        <v>0</v>
      </c>
      <c r="Q10" s="22">
        <f t="shared" si="6"/>
        <v>0</v>
      </c>
      <c r="R10" s="2">
        <v>9</v>
      </c>
      <c r="S10" s="2">
        <f t="shared" si="7"/>
        <v>22</v>
      </c>
      <c r="T10" s="2">
        <v>4</v>
      </c>
      <c r="U10" s="2">
        <f t="shared" si="8"/>
        <v>32</v>
      </c>
      <c r="V10" s="2">
        <v>3</v>
      </c>
      <c r="W10" s="2">
        <f t="shared" si="9"/>
        <v>35</v>
      </c>
      <c r="X10" s="2">
        <v>4</v>
      </c>
      <c r="Y10" s="2">
        <f t="shared" si="14"/>
        <v>32</v>
      </c>
      <c r="Z10" s="2">
        <v>6</v>
      </c>
      <c r="AA10" s="2">
        <f t="shared" si="10"/>
        <v>28</v>
      </c>
      <c r="AB10" s="2">
        <v>0</v>
      </c>
      <c r="AC10" s="2">
        <f t="shared" si="11"/>
        <v>0</v>
      </c>
      <c r="AD10" s="2">
        <f t="shared" si="12"/>
        <v>283</v>
      </c>
    </row>
    <row r="11" spans="1:30" ht="12.75">
      <c r="A11" s="9" t="s">
        <v>160</v>
      </c>
      <c r="B11" s="22">
        <v>0</v>
      </c>
      <c r="C11" s="22">
        <f t="shared" si="0"/>
        <v>0</v>
      </c>
      <c r="D11" s="2">
        <v>12</v>
      </c>
      <c r="E11" s="2">
        <f t="shared" si="1"/>
        <v>18</v>
      </c>
      <c r="F11" s="22">
        <v>0</v>
      </c>
      <c r="G11" s="22">
        <f t="shared" si="13"/>
        <v>0</v>
      </c>
      <c r="H11" s="22">
        <v>0</v>
      </c>
      <c r="I11" s="22">
        <f t="shared" si="2"/>
        <v>0</v>
      </c>
      <c r="J11" s="2">
        <v>0</v>
      </c>
      <c r="K11" s="2">
        <f t="shared" si="3"/>
        <v>0</v>
      </c>
      <c r="L11" s="2">
        <v>5</v>
      </c>
      <c r="M11" s="2">
        <f t="shared" si="4"/>
        <v>30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7</v>
      </c>
      <c r="S11" s="2">
        <f t="shared" si="7"/>
        <v>26</v>
      </c>
      <c r="T11" s="2">
        <v>0</v>
      </c>
      <c r="U11" s="2">
        <f t="shared" si="8"/>
        <v>0</v>
      </c>
      <c r="V11" s="2">
        <v>4</v>
      </c>
      <c r="W11" s="2">
        <f t="shared" si="9"/>
        <v>32</v>
      </c>
      <c r="X11" s="2">
        <v>0</v>
      </c>
      <c r="Y11" s="2">
        <f t="shared" si="14"/>
        <v>0</v>
      </c>
      <c r="Z11" s="2">
        <v>9</v>
      </c>
      <c r="AA11" s="2">
        <f t="shared" si="10"/>
        <v>22</v>
      </c>
      <c r="AB11" s="2">
        <v>10</v>
      </c>
      <c r="AC11" s="2">
        <f t="shared" si="11"/>
        <v>20</v>
      </c>
      <c r="AD11" s="2">
        <f t="shared" si="12"/>
        <v>148</v>
      </c>
    </row>
    <row r="12" spans="1:30" ht="12.75">
      <c r="A12" s="2" t="s">
        <v>61</v>
      </c>
      <c r="B12" s="2">
        <v>1</v>
      </c>
      <c r="C12" s="2">
        <f t="shared" si="0"/>
        <v>50</v>
      </c>
      <c r="D12" s="2">
        <v>2</v>
      </c>
      <c r="E12" s="2">
        <f t="shared" si="1"/>
        <v>42</v>
      </c>
      <c r="F12" s="2">
        <v>3</v>
      </c>
      <c r="G12" s="2">
        <f t="shared" si="13"/>
        <v>35</v>
      </c>
      <c r="H12" s="22">
        <v>0</v>
      </c>
      <c r="I12" s="22">
        <f t="shared" si="2"/>
        <v>0</v>
      </c>
      <c r="J12" s="22">
        <v>0</v>
      </c>
      <c r="K12" s="22">
        <f t="shared" si="3"/>
        <v>0</v>
      </c>
      <c r="L12" s="22">
        <v>0</v>
      </c>
      <c r="M12" s="2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4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127</v>
      </c>
    </row>
    <row r="13" spans="1:30" ht="12.75">
      <c r="A13" s="9" t="s">
        <v>157</v>
      </c>
      <c r="B13" s="22">
        <v>0</v>
      </c>
      <c r="C13" s="22">
        <f t="shared" si="0"/>
        <v>0</v>
      </c>
      <c r="D13" s="2">
        <v>7</v>
      </c>
      <c r="E13" s="2">
        <f t="shared" si="1"/>
        <v>26</v>
      </c>
      <c r="F13" s="2">
        <v>8</v>
      </c>
      <c r="G13" s="2">
        <f t="shared" si="13"/>
        <v>24</v>
      </c>
      <c r="H13" s="22">
        <v>0</v>
      </c>
      <c r="I13" s="22">
        <f t="shared" si="2"/>
        <v>0</v>
      </c>
      <c r="J13" s="22">
        <v>0</v>
      </c>
      <c r="K13" s="2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4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50</v>
      </c>
    </row>
    <row r="14" spans="1:30" ht="12.75">
      <c r="A14" s="9" t="s">
        <v>66</v>
      </c>
      <c r="B14" s="2">
        <v>6</v>
      </c>
      <c r="C14" s="2">
        <f t="shared" si="0"/>
        <v>28</v>
      </c>
      <c r="D14" s="2">
        <v>10</v>
      </c>
      <c r="E14" s="2">
        <f t="shared" si="1"/>
        <v>20</v>
      </c>
      <c r="F14" s="22">
        <v>0</v>
      </c>
      <c r="G14" s="22">
        <f t="shared" si="13"/>
        <v>0</v>
      </c>
      <c r="H14" s="22">
        <v>0</v>
      </c>
      <c r="I14" s="22">
        <f t="shared" si="2"/>
        <v>0</v>
      </c>
      <c r="J14" s="22">
        <v>0</v>
      </c>
      <c r="K14" s="2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4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48</v>
      </c>
    </row>
    <row r="15" spans="1:30" ht="12.75">
      <c r="A15" s="9" t="s">
        <v>158</v>
      </c>
      <c r="B15" s="22">
        <v>0</v>
      </c>
      <c r="C15" s="22">
        <f t="shared" si="0"/>
        <v>0</v>
      </c>
      <c r="D15" s="2">
        <v>8</v>
      </c>
      <c r="E15" s="2">
        <f t="shared" si="1"/>
        <v>24</v>
      </c>
      <c r="F15" s="2">
        <v>11</v>
      </c>
      <c r="G15" s="2">
        <f t="shared" si="13"/>
        <v>19</v>
      </c>
      <c r="H15" s="22">
        <v>0</v>
      </c>
      <c r="I15" s="22">
        <f t="shared" si="2"/>
        <v>0</v>
      </c>
      <c r="J15" s="22">
        <v>0</v>
      </c>
      <c r="K15" s="2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4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43</v>
      </c>
    </row>
    <row r="16" spans="1:30" ht="12.75">
      <c r="A16" s="9" t="s">
        <v>185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13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4"/>
        <v>0</v>
      </c>
      <c r="Z16" s="2">
        <v>0</v>
      </c>
      <c r="AA16" s="2">
        <f t="shared" si="10"/>
        <v>0</v>
      </c>
      <c r="AB16" s="2">
        <v>3</v>
      </c>
      <c r="AC16" s="2">
        <f t="shared" si="11"/>
        <v>35</v>
      </c>
      <c r="AD16" s="2">
        <f t="shared" si="12"/>
        <v>35</v>
      </c>
    </row>
    <row r="17" spans="1:30" ht="12.75">
      <c r="A17" s="9" t="s">
        <v>111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13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4"/>
        <v>0</v>
      </c>
      <c r="Z17" s="2">
        <v>0</v>
      </c>
      <c r="AA17" s="2">
        <f t="shared" si="10"/>
        <v>0</v>
      </c>
      <c r="AB17" s="2">
        <v>5</v>
      </c>
      <c r="AC17" s="2">
        <f t="shared" si="11"/>
        <v>30</v>
      </c>
      <c r="AD17" s="2">
        <f t="shared" si="12"/>
        <v>30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13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/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67</v>
      </c>
      <c r="B5" s="2">
        <v>2</v>
      </c>
      <c r="C5" s="2">
        <f aca="true" t="shared" si="0" ref="C5:C22">VLOOKUP(B5,$A$43:$B$72,2)</f>
        <v>42</v>
      </c>
      <c r="D5" s="2">
        <v>1</v>
      </c>
      <c r="E5" s="2">
        <f aca="true" t="shared" si="1" ref="E5:E22">VLOOKUP(D5,$A$43:$B$72,2)</f>
        <v>50</v>
      </c>
      <c r="F5" s="2">
        <v>1</v>
      </c>
      <c r="G5" s="2">
        <f aca="true" t="shared" si="2" ref="G5:G22">VLOOKUP(F5,$A$43:$B$72,2)</f>
        <v>50</v>
      </c>
      <c r="H5" s="10">
        <v>2</v>
      </c>
      <c r="I5" s="2">
        <f aca="true" t="shared" si="3" ref="I5:I22">VLOOKUP(H5,$A$43:$B$72,2)</f>
        <v>42</v>
      </c>
      <c r="J5" s="2">
        <v>1</v>
      </c>
      <c r="K5" s="2">
        <f aca="true" t="shared" si="4" ref="K5:K22">VLOOKUP(J5,$A$43:$B$72,2)</f>
        <v>50</v>
      </c>
      <c r="L5" s="2">
        <v>2</v>
      </c>
      <c r="M5" s="2">
        <f aca="true" t="shared" si="5" ref="M5:M22">VLOOKUP(L5,$A$43:$B$72,2)</f>
        <v>42</v>
      </c>
      <c r="N5" s="2">
        <v>2</v>
      </c>
      <c r="O5" s="2">
        <f aca="true" t="shared" si="6" ref="O5:O16">VLOOKUP(N5,$A$43:$B$72,2)</f>
        <v>42</v>
      </c>
      <c r="P5" s="2">
        <v>1</v>
      </c>
      <c r="Q5" s="2">
        <f aca="true" t="shared" si="7" ref="Q5:Q22">VLOOKUP(P5,$A$43:$B$72,2)</f>
        <v>50</v>
      </c>
      <c r="R5" s="2">
        <v>0</v>
      </c>
      <c r="S5" s="22">
        <f aca="true" t="shared" si="8" ref="S5:S22">VLOOKUP(R5,$A$43:$B$72,2)</f>
        <v>0</v>
      </c>
      <c r="T5" s="2">
        <v>2</v>
      </c>
      <c r="U5" s="2">
        <f aca="true" t="shared" si="9" ref="U5:U11">VLOOKUP(T5,$A$43:$B$72,2)</f>
        <v>42</v>
      </c>
      <c r="V5" s="10">
        <v>1</v>
      </c>
      <c r="W5" s="2">
        <f aca="true" t="shared" si="10" ref="W5:W22">VLOOKUP(V5,$A$43:$B$72,2)</f>
        <v>50</v>
      </c>
      <c r="X5" s="23">
        <v>0</v>
      </c>
      <c r="Y5" s="22">
        <f aca="true" t="shared" si="11" ref="Y5:Y22">VLOOKUP(X5,$A$43:$B$72,2)</f>
        <v>0</v>
      </c>
      <c r="Z5" s="23">
        <v>0</v>
      </c>
      <c r="AA5" s="22">
        <f>VLOOKUP(Z5,$A$43:$B$72,2)</f>
        <v>0</v>
      </c>
      <c r="AB5" s="10">
        <v>2</v>
      </c>
      <c r="AC5" s="2">
        <f aca="true" t="shared" si="12" ref="AC5:AC22">VLOOKUP(AB5,$A$43:$B$72,2)</f>
        <v>42</v>
      </c>
      <c r="AD5" s="2">
        <f aca="true" t="shared" si="13" ref="AD5:AD22">SUM(C5,E5,G5,I5,K5,M5,O5,Q5,S5,U5,W5,Y5,AA5,AC5)</f>
        <v>502</v>
      </c>
    </row>
    <row r="6" spans="1:30" ht="12.75">
      <c r="A6" s="9" t="s">
        <v>185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2">
        <v>0</v>
      </c>
      <c r="G6" s="22">
        <f t="shared" si="2"/>
        <v>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">
        <v>5</v>
      </c>
      <c r="O6" s="2">
        <f t="shared" si="6"/>
        <v>30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5</v>
      </c>
      <c r="W6" s="2">
        <f t="shared" si="10"/>
        <v>30</v>
      </c>
      <c r="X6" s="2">
        <v>2</v>
      </c>
      <c r="Y6" s="2">
        <f t="shared" si="11"/>
        <v>42</v>
      </c>
      <c r="Z6" s="2">
        <v>2</v>
      </c>
      <c r="AA6" s="2">
        <f>VLOOKUP(Z6,$A$43:$B$72,2)</f>
        <v>42</v>
      </c>
      <c r="AB6" s="2">
        <v>1</v>
      </c>
      <c r="AC6" s="2">
        <f t="shared" si="12"/>
        <v>50</v>
      </c>
      <c r="AD6" s="2">
        <f t="shared" si="13"/>
        <v>445</v>
      </c>
    </row>
    <row r="7" spans="1:30" ht="12.75">
      <c r="A7" s="2" t="s">
        <v>111</v>
      </c>
      <c r="B7" s="2">
        <v>1</v>
      </c>
      <c r="C7" s="2">
        <f t="shared" si="0"/>
        <v>50</v>
      </c>
      <c r="D7" s="22">
        <v>0</v>
      </c>
      <c r="E7" s="22">
        <f t="shared" si="1"/>
        <v>0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4</v>
      </c>
      <c r="K7" s="2">
        <f t="shared" si="4"/>
        <v>32</v>
      </c>
      <c r="L7" s="22">
        <v>0</v>
      </c>
      <c r="M7" s="22">
        <f t="shared" si="5"/>
        <v>0</v>
      </c>
      <c r="N7" s="2">
        <v>1</v>
      </c>
      <c r="O7" s="2">
        <f t="shared" si="6"/>
        <v>50</v>
      </c>
      <c r="P7" s="22">
        <v>0</v>
      </c>
      <c r="Q7" s="22">
        <f t="shared" si="7"/>
        <v>0</v>
      </c>
      <c r="R7" s="2">
        <v>1</v>
      </c>
      <c r="S7" s="2">
        <f t="shared" si="8"/>
        <v>50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1</v>
      </c>
      <c r="Y7" s="2">
        <f t="shared" si="11"/>
        <v>50</v>
      </c>
      <c r="Z7" s="2">
        <v>6</v>
      </c>
      <c r="AA7" s="2">
        <f>VLOOKUP(Z7,$A$43:$B$72,2)</f>
        <v>28</v>
      </c>
      <c r="AB7" s="2">
        <v>3</v>
      </c>
      <c r="AC7" s="2">
        <f t="shared" si="12"/>
        <v>35</v>
      </c>
      <c r="AD7" s="2">
        <f t="shared" si="13"/>
        <v>439</v>
      </c>
    </row>
    <row r="8" spans="1:30" ht="12.75">
      <c r="A8" s="9" t="s">
        <v>113</v>
      </c>
      <c r="B8" s="2">
        <v>4</v>
      </c>
      <c r="C8" s="2">
        <f t="shared" si="0"/>
        <v>32</v>
      </c>
      <c r="D8" s="2">
        <v>5</v>
      </c>
      <c r="E8" s="2">
        <f t="shared" si="1"/>
        <v>30</v>
      </c>
      <c r="F8" s="22">
        <v>0</v>
      </c>
      <c r="G8" s="22">
        <f t="shared" si="2"/>
        <v>0</v>
      </c>
      <c r="H8" s="22">
        <v>0</v>
      </c>
      <c r="I8" s="22">
        <f t="shared" si="3"/>
        <v>0</v>
      </c>
      <c r="J8" s="22">
        <v>0</v>
      </c>
      <c r="K8" s="22">
        <f t="shared" si="4"/>
        <v>0</v>
      </c>
      <c r="L8" s="2">
        <v>7</v>
      </c>
      <c r="M8" s="2">
        <f t="shared" si="5"/>
        <v>26</v>
      </c>
      <c r="N8" s="2">
        <v>3</v>
      </c>
      <c r="O8" s="2">
        <f t="shared" si="6"/>
        <v>35</v>
      </c>
      <c r="P8" s="2">
        <v>2</v>
      </c>
      <c r="Q8" s="2">
        <f t="shared" si="7"/>
        <v>42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7</v>
      </c>
      <c r="W8" s="2">
        <f t="shared" si="10"/>
        <v>26</v>
      </c>
      <c r="X8" s="2">
        <v>6</v>
      </c>
      <c r="Y8" s="2">
        <f t="shared" si="11"/>
        <v>28</v>
      </c>
      <c r="Z8" s="2">
        <v>4</v>
      </c>
      <c r="AA8" s="2">
        <f>VLOOKUP(Z8,$A$43:$B$72,2)</f>
        <v>32</v>
      </c>
      <c r="AB8" s="2">
        <v>5</v>
      </c>
      <c r="AC8" s="2">
        <f t="shared" si="12"/>
        <v>30</v>
      </c>
      <c r="AD8" s="2">
        <f t="shared" si="13"/>
        <v>345</v>
      </c>
    </row>
    <row r="9" spans="1:30" ht="12.75">
      <c r="A9" s="9" t="s">
        <v>68</v>
      </c>
      <c r="B9" s="2">
        <v>6</v>
      </c>
      <c r="C9" s="2">
        <f t="shared" si="0"/>
        <v>28</v>
      </c>
      <c r="D9" s="22">
        <v>0</v>
      </c>
      <c r="E9" s="22">
        <f t="shared" si="1"/>
        <v>0</v>
      </c>
      <c r="F9" s="2">
        <v>8</v>
      </c>
      <c r="G9" s="2">
        <f t="shared" si="2"/>
        <v>24</v>
      </c>
      <c r="H9" s="2">
        <v>4</v>
      </c>
      <c r="I9" s="2">
        <f t="shared" si="3"/>
        <v>32</v>
      </c>
      <c r="J9" s="22">
        <v>0</v>
      </c>
      <c r="K9" s="22">
        <f t="shared" si="4"/>
        <v>0</v>
      </c>
      <c r="L9" s="10">
        <v>5</v>
      </c>
      <c r="M9" s="2">
        <f t="shared" si="5"/>
        <v>30</v>
      </c>
      <c r="N9" s="10">
        <v>4</v>
      </c>
      <c r="O9" s="2">
        <f t="shared" si="6"/>
        <v>32</v>
      </c>
      <c r="P9" s="2">
        <v>4</v>
      </c>
      <c r="Q9" s="2">
        <f t="shared" si="7"/>
        <v>32</v>
      </c>
      <c r="R9" s="2">
        <v>3</v>
      </c>
      <c r="S9" s="2">
        <f t="shared" si="8"/>
        <v>35</v>
      </c>
      <c r="T9" s="2">
        <v>12</v>
      </c>
      <c r="U9" s="2">
        <f t="shared" si="9"/>
        <v>18</v>
      </c>
      <c r="V9" s="22">
        <v>0</v>
      </c>
      <c r="W9" s="22">
        <f t="shared" si="10"/>
        <v>0</v>
      </c>
      <c r="X9" s="2">
        <v>9</v>
      </c>
      <c r="Y9" s="2">
        <f t="shared" si="11"/>
        <v>22</v>
      </c>
      <c r="Z9" s="2">
        <v>1</v>
      </c>
      <c r="AA9" s="2">
        <f>VLOOKUP(Z9,$A$43:$B$72,2)</f>
        <v>50</v>
      </c>
      <c r="AB9" s="2">
        <v>6</v>
      </c>
      <c r="AC9" s="2">
        <f t="shared" si="12"/>
        <v>28</v>
      </c>
      <c r="AD9" s="2">
        <f t="shared" si="13"/>
        <v>331</v>
      </c>
    </row>
    <row r="10" spans="1:30" ht="12.75">
      <c r="A10" s="9" t="s">
        <v>153</v>
      </c>
      <c r="B10" s="2">
        <v>5</v>
      </c>
      <c r="C10" s="2">
        <f t="shared" si="0"/>
        <v>30</v>
      </c>
      <c r="D10" s="2">
        <v>3</v>
      </c>
      <c r="E10" s="2">
        <f t="shared" si="1"/>
        <v>35</v>
      </c>
      <c r="F10" s="2">
        <v>6</v>
      </c>
      <c r="G10" s="2">
        <f t="shared" si="2"/>
        <v>28</v>
      </c>
      <c r="H10" s="22">
        <v>0</v>
      </c>
      <c r="I10" s="22">
        <f t="shared" si="3"/>
        <v>0</v>
      </c>
      <c r="J10" s="2">
        <v>6</v>
      </c>
      <c r="K10" s="2">
        <f t="shared" si="4"/>
        <v>28</v>
      </c>
      <c r="L10" s="2">
        <v>1</v>
      </c>
      <c r="M10" s="2">
        <f t="shared" si="5"/>
        <v>50</v>
      </c>
      <c r="N10" s="2">
        <v>13</v>
      </c>
      <c r="O10" s="2">
        <f t="shared" si="6"/>
        <v>17</v>
      </c>
      <c r="P10" s="2">
        <v>5</v>
      </c>
      <c r="Q10" s="2">
        <f t="shared" si="7"/>
        <v>30</v>
      </c>
      <c r="R10" s="2">
        <v>8</v>
      </c>
      <c r="S10" s="2">
        <f t="shared" si="8"/>
        <v>24</v>
      </c>
      <c r="T10" s="22">
        <v>0</v>
      </c>
      <c r="U10" s="22">
        <f t="shared" si="9"/>
        <v>0</v>
      </c>
      <c r="V10" s="2">
        <v>2</v>
      </c>
      <c r="W10" s="2">
        <f t="shared" si="10"/>
        <v>42</v>
      </c>
      <c r="X10" s="2">
        <v>4</v>
      </c>
      <c r="Y10" s="2">
        <f t="shared" si="11"/>
        <v>32</v>
      </c>
      <c r="Z10" s="20" t="s">
        <v>183</v>
      </c>
      <c r="AA10" s="20" t="s">
        <v>184</v>
      </c>
      <c r="AB10" s="22">
        <v>0</v>
      </c>
      <c r="AC10" s="22">
        <f t="shared" si="12"/>
        <v>0</v>
      </c>
      <c r="AD10" s="2">
        <f t="shared" si="13"/>
        <v>316</v>
      </c>
    </row>
    <row r="11" spans="1:30" ht="12.75">
      <c r="A11" s="9" t="s">
        <v>112</v>
      </c>
      <c r="B11" s="2">
        <v>3</v>
      </c>
      <c r="C11" s="2">
        <f t="shared" si="0"/>
        <v>35</v>
      </c>
      <c r="D11" s="22">
        <v>0</v>
      </c>
      <c r="E11" s="22">
        <f t="shared" si="1"/>
        <v>0</v>
      </c>
      <c r="F11" s="2">
        <v>3</v>
      </c>
      <c r="G11" s="2">
        <f t="shared" si="2"/>
        <v>35</v>
      </c>
      <c r="H11" s="23">
        <v>0</v>
      </c>
      <c r="I11" s="22">
        <f t="shared" si="3"/>
        <v>0</v>
      </c>
      <c r="J11" s="2">
        <v>3</v>
      </c>
      <c r="K11" s="2">
        <f t="shared" si="4"/>
        <v>35</v>
      </c>
      <c r="L11" s="2">
        <v>3</v>
      </c>
      <c r="M11" s="2">
        <f t="shared" si="5"/>
        <v>35</v>
      </c>
      <c r="N11" s="2">
        <v>7</v>
      </c>
      <c r="O11" s="2">
        <f t="shared" si="6"/>
        <v>26</v>
      </c>
      <c r="P11" s="2">
        <v>7</v>
      </c>
      <c r="Q11" s="2">
        <f t="shared" si="7"/>
        <v>26</v>
      </c>
      <c r="R11" s="2">
        <v>13</v>
      </c>
      <c r="S11" s="2">
        <f t="shared" si="8"/>
        <v>17</v>
      </c>
      <c r="T11" s="22">
        <v>0</v>
      </c>
      <c r="U11" s="22">
        <f t="shared" si="9"/>
        <v>0</v>
      </c>
      <c r="V11" s="2">
        <v>0</v>
      </c>
      <c r="W11" s="2">
        <f t="shared" si="10"/>
        <v>0</v>
      </c>
      <c r="X11" s="2">
        <v>3</v>
      </c>
      <c r="Y11" s="2">
        <f t="shared" si="11"/>
        <v>35</v>
      </c>
      <c r="Z11" s="2">
        <v>3</v>
      </c>
      <c r="AA11" s="2">
        <f aca="true" t="shared" si="14" ref="AA11:AA19">VLOOKUP(Z11,$A$43:$B$72,2)</f>
        <v>35</v>
      </c>
      <c r="AB11" s="2">
        <v>4</v>
      </c>
      <c r="AC11" s="2">
        <f t="shared" si="12"/>
        <v>32</v>
      </c>
      <c r="AD11" s="2">
        <f t="shared" si="13"/>
        <v>311</v>
      </c>
    </row>
    <row r="12" spans="1:30" ht="12.75">
      <c r="A12" s="9" t="s">
        <v>114</v>
      </c>
      <c r="B12" s="22">
        <v>0</v>
      </c>
      <c r="C12" s="22">
        <f t="shared" si="0"/>
        <v>0</v>
      </c>
      <c r="D12" s="2">
        <v>7</v>
      </c>
      <c r="E12" s="2">
        <f t="shared" si="1"/>
        <v>26</v>
      </c>
      <c r="F12" s="22">
        <v>0</v>
      </c>
      <c r="G12" s="22">
        <f t="shared" si="2"/>
        <v>0</v>
      </c>
      <c r="H12" s="2">
        <v>5</v>
      </c>
      <c r="I12" s="2">
        <f t="shared" si="3"/>
        <v>30</v>
      </c>
      <c r="J12" s="22">
        <v>0</v>
      </c>
      <c r="K12" s="22">
        <f t="shared" si="4"/>
        <v>0</v>
      </c>
      <c r="L12" s="2">
        <v>17</v>
      </c>
      <c r="M12" s="2">
        <f t="shared" si="5"/>
        <v>13</v>
      </c>
      <c r="N12" s="2">
        <v>6</v>
      </c>
      <c r="O12" s="2">
        <f t="shared" si="6"/>
        <v>28</v>
      </c>
      <c r="P12" s="2">
        <v>6</v>
      </c>
      <c r="Q12" s="2">
        <f t="shared" si="7"/>
        <v>28</v>
      </c>
      <c r="R12" s="2">
        <v>5</v>
      </c>
      <c r="S12" s="2">
        <f t="shared" si="8"/>
        <v>30</v>
      </c>
      <c r="T12" s="20" t="s">
        <v>183</v>
      </c>
      <c r="U12" s="20" t="s">
        <v>184</v>
      </c>
      <c r="V12" s="2">
        <v>3</v>
      </c>
      <c r="W12" s="2">
        <f t="shared" si="10"/>
        <v>35</v>
      </c>
      <c r="X12" s="2">
        <v>8</v>
      </c>
      <c r="Y12" s="2">
        <f t="shared" si="11"/>
        <v>24</v>
      </c>
      <c r="Z12" s="2">
        <v>5</v>
      </c>
      <c r="AA12" s="2">
        <f t="shared" si="14"/>
        <v>30</v>
      </c>
      <c r="AB12" s="2">
        <v>7</v>
      </c>
      <c r="AC12" s="2">
        <f t="shared" si="12"/>
        <v>26</v>
      </c>
      <c r="AD12" s="2">
        <f t="shared" si="13"/>
        <v>270</v>
      </c>
    </row>
    <row r="13" spans="1:30" ht="12.75">
      <c r="A13" s="9" t="s">
        <v>191</v>
      </c>
      <c r="B13" s="2">
        <v>7</v>
      </c>
      <c r="C13" s="2">
        <f t="shared" si="0"/>
        <v>26</v>
      </c>
      <c r="D13" s="2">
        <v>4</v>
      </c>
      <c r="E13" s="2">
        <f t="shared" si="1"/>
        <v>32</v>
      </c>
      <c r="F13" s="2">
        <v>4</v>
      </c>
      <c r="G13" s="2">
        <f t="shared" si="2"/>
        <v>32</v>
      </c>
      <c r="H13" s="2">
        <v>6</v>
      </c>
      <c r="I13" s="2">
        <f t="shared" si="3"/>
        <v>28</v>
      </c>
      <c r="J13" s="2">
        <v>5</v>
      </c>
      <c r="K13" s="2">
        <f t="shared" si="4"/>
        <v>30</v>
      </c>
      <c r="L13" s="2">
        <v>11</v>
      </c>
      <c r="M13" s="2">
        <f t="shared" si="5"/>
        <v>19</v>
      </c>
      <c r="N13" s="2">
        <v>10</v>
      </c>
      <c r="O13" s="2">
        <f t="shared" si="6"/>
        <v>20</v>
      </c>
      <c r="P13" s="2">
        <v>12</v>
      </c>
      <c r="Q13" s="2">
        <f t="shared" si="7"/>
        <v>18</v>
      </c>
      <c r="R13" s="22">
        <v>0</v>
      </c>
      <c r="S13" s="22">
        <f t="shared" si="8"/>
        <v>0</v>
      </c>
      <c r="T13" s="22">
        <v>0</v>
      </c>
      <c r="U13" s="22">
        <f aca="true" t="shared" si="15" ref="U13:U22">VLOOKUP(T13,$A$43:$B$72,2)</f>
        <v>0</v>
      </c>
      <c r="V13" s="22">
        <v>0</v>
      </c>
      <c r="W13" s="22">
        <f t="shared" si="10"/>
        <v>0</v>
      </c>
      <c r="X13" s="2">
        <v>5</v>
      </c>
      <c r="Y13" s="2">
        <f t="shared" si="11"/>
        <v>30</v>
      </c>
      <c r="Z13" s="2">
        <v>0</v>
      </c>
      <c r="AA13" s="2">
        <f t="shared" si="14"/>
        <v>0</v>
      </c>
      <c r="AB13" s="2">
        <v>8</v>
      </c>
      <c r="AC13" s="2">
        <f t="shared" si="12"/>
        <v>24</v>
      </c>
      <c r="AD13" s="2">
        <f t="shared" si="13"/>
        <v>259</v>
      </c>
    </row>
    <row r="14" spans="1:30" ht="12.75">
      <c r="A14" s="9" t="s">
        <v>118</v>
      </c>
      <c r="B14" s="2">
        <v>13</v>
      </c>
      <c r="C14" s="2">
        <f t="shared" si="0"/>
        <v>17</v>
      </c>
      <c r="D14" s="2">
        <v>9</v>
      </c>
      <c r="E14" s="2">
        <f t="shared" si="1"/>
        <v>22</v>
      </c>
      <c r="F14" s="2">
        <v>11</v>
      </c>
      <c r="G14" s="2">
        <f t="shared" si="2"/>
        <v>19</v>
      </c>
      <c r="H14" s="22">
        <v>0</v>
      </c>
      <c r="I14" s="22">
        <f t="shared" si="3"/>
        <v>0</v>
      </c>
      <c r="J14" s="2">
        <v>10</v>
      </c>
      <c r="K14" s="2">
        <f t="shared" si="4"/>
        <v>20</v>
      </c>
      <c r="L14" s="22">
        <v>0</v>
      </c>
      <c r="M14" s="22">
        <f t="shared" si="5"/>
        <v>0</v>
      </c>
      <c r="N14" s="2">
        <v>11</v>
      </c>
      <c r="O14" s="2">
        <f t="shared" si="6"/>
        <v>19</v>
      </c>
      <c r="P14" s="2">
        <v>13</v>
      </c>
      <c r="Q14" s="2">
        <f t="shared" si="7"/>
        <v>17</v>
      </c>
      <c r="R14" s="2">
        <v>10</v>
      </c>
      <c r="S14" s="2">
        <f t="shared" si="8"/>
        <v>20</v>
      </c>
      <c r="T14" s="2">
        <v>10</v>
      </c>
      <c r="U14" s="2">
        <f t="shared" si="15"/>
        <v>20</v>
      </c>
      <c r="V14" s="2">
        <v>13</v>
      </c>
      <c r="W14" s="2">
        <f t="shared" si="10"/>
        <v>17</v>
      </c>
      <c r="X14" s="22">
        <v>0</v>
      </c>
      <c r="Y14" s="22">
        <f t="shared" si="11"/>
        <v>0</v>
      </c>
      <c r="Z14" s="2">
        <v>9</v>
      </c>
      <c r="AA14" s="2">
        <f t="shared" si="14"/>
        <v>22</v>
      </c>
      <c r="AB14" s="2">
        <v>14</v>
      </c>
      <c r="AC14" s="2">
        <f t="shared" si="12"/>
        <v>16</v>
      </c>
      <c r="AD14" s="2">
        <f t="shared" si="13"/>
        <v>209</v>
      </c>
    </row>
    <row r="15" spans="1:30" ht="12.75">
      <c r="A15" s="9" t="s">
        <v>179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">
        <v>13</v>
      </c>
      <c r="G15" s="2">
        <f t="shared" si="2"/>
        <v>17</v>
      </c>
      <c r="H15" s="2">
        <v>9</v>
      </c>
      <c r="I15" s="2">
        <f t="shared" si="3"/>
        <v>22</v>
      </c>
      <c r="J15" s="22">
        <v>0</v>
      </c>
      <c r="K15" s="22">
        <f t="shared" si="4"/>
        <v>0</v>
      </c>
      <c r="L15" s="2">
        <v>12</v>
      </c>
      <c r="M15" s="2">
        <f t="shared" si="5"/>
        <v>18</v>
      </c>
      <c r="N15" s="2">
        <v>8</v>
      </c>
      <c r="O15" s="2">
        <f t="shared" si="6"/>
        <v>24</v>
      </c>
      <c r="P15" s="2">
        <v>14</v>
      </c>
      <c r="Q15" s="2">
        <f t="shared" si="7"/>
        <v>16</v>
      </c>
      <c r="R15" s="10">
        <v>7</v>
      </c>
      <c r="S15" s="2">
        <f t="shared" si="8"/>
        <v>26</v>
      </c>
      <c r="T15" s="2">
        <v>13</v>
      </c>
      <c r="U15" s="2">
        <f t="shared" si="15"/>
        <v>17</v>
      </c>
      <c r="V15" s="2">
        <v>9</v>
      </c>
      <c r="W15" s="2">
        <f t="shared" si="10"/>
        <v>22</v>
      </c>
      <c r="X15" s="2">
        <v>13</v>
      </c>
      <c r="Y15" s="2">
        <f t="shared" si="11"/>
        <v>17</v>
      </c>
      <c r="Z15" s="2">
        <v>7</v>
      </c>
      <c r="AA15" s="2">
        <f t="shared" si="14"/>
        <v>26</v>
      </c>
      <c r="AB15" s="2">
        <v>0</v>
      </c>
      <c r="AC15" s="2">
        <f t="shared" si="12"/>
        <v>0</v>
      </c>
      <c r="AD15" s="2">
        <f t="shared" si="13"/>
        <v>205</v>
      </c>
    </row>
    <row r="16" spans="1:30" ht="12.75">
      <c r="A16" s="9" t="s">
        <v>116</v>
      </c>
      <c r="B16" s="2">
        <v>11</v>
      </c>
      <c r="C16" s="2">
        <f t="shared" si="0"/>
        <v>19</v>
      </c>
      <c r="D16" s="2">
        <v>11</v>
      </c>
      <c r="E16" s="2">
        <f t="shared" si="1"/>
        <v>19</v>
      </c>
      <c r="F16" s="2">
        <v>17</v>
      </c>
      <c r="G16" s="2">
        <f t="shared" si="2"/>
        <v>13</v>
      </c>
      <c r="H16" s="22">
        <v>0</v>
      </c>
      <c r="I16" s="22">
        <f t="shared" si="3"/>
        <v>0</v>
      </c>
      <c r="J16" s="22">
        <v>0</v>
      </c>
      <c r="K16" s="22">
        <f t="shared" si="4"/>
        <v>0</v>
      </c>
      <c r="L16" s="2">
        <v>14</v>
      </c>
      <c r="M16" s="2">
        <f t="shared" si="5"/>
        <v>16</v>
      </c>
      <c r="N16" s="22">
        <v>0</v>
      </c>
      <c r="O16" s="22">
        <f t="shared" si="6"/>
        <v>0</v>
      </c>
      <c r="P16" s="2">
        <v>16</v>
      </c>
      <c r="Q16" s="2">
        <f t="shared" si="7"/>
        <v>14</v>
      </c>
      <c r="R16" s="2">
        <v>12</v>
      </c>
      <c r="S16" s="2">
        <f t="shared" si="8"/>
        <v>18</v>
      </c>
      <c r="T16" s="2">
        <v>8</v>
      </c>
      <c r="U16" s="2">
        <f t="shared" si="15"/>
        <v>24</v>
      </c>
      <c r="V16" s="2">
        <v>10</v>
      </c>
      <c r="W16" s="2">
        <f t="shared" si="10"/>
        <v>20</v>
      </c>
      <c r="X16" s="2">
        <v>11</v>
      </c>
      <c r="Y16" s="2">
        <f t="shared" si="11"/>
        <v>19</v>
      </c>
      <c r="Z16" s="2">
        <v>8</v>
      </c>
      <c r="AA16" s="2">
        <f t="shared" si="14"/>
        <v>24</v>
      </c>
      <c r="AB16" s="2">
        <v>11</v>
      </c>
      <c r="AC16" s="2">
        <f t="shared" si="12"/>
        <v>19</v>
      </c>
      <c r="AD16" s="2">
        <f t="shared" si="13"/>
        <v>205</v>
      </c>
    </row>
    <row r="17" spans="1:30" ht="12.75">
      <c r="A17" s="9" t="s">
        <v>154</v>
      </c>
      <c r="B17" s="2">
        <v>8</v>
      </c>
      <c r="C17" s="2">
        <f t="shared" si="0"/>
        <v>24</v>
      </c>
      <c r="D17" s="2">
        <v>6</v>
      </c>
      <c r="E17" s="2">
        <f t="shared" si="1"/>
        <v>28</v>
      </c>
      <c r="F17" s="2">
        <v>21</v>
      </c>
      <c r="G17" s="2">
        <f t="shared" si="2"/>
        <v>9</v>
      </c>
      <c r="H17" s="2">
        <v>8</v>
      </c>
      <c r="I17" s="2">
        <f t="shared" si="3"/>
        <v>24</v>
      </c>
      <c r="J17" s="2">
        <v>14</v>
      </c>
      <c r="K17" s="2">
        <f t="shared" si="4"/>
        <v>16</v>
      </c>
      <c r="L17" s="2">
        <v>9</v>
      </c>
      <c r="M17" s="2">
        <f t="shared" si="5"/>
        <v>22</v>
      </c>
      <c r="N17" s="20" t="s">
        <v>183</v>
      </c>
      <c r="O17" s="20" t="s">
        <v>184</v>
      </c>
      <c r="P17" s="2">
        <v>9</v>
      </c>
      <c r="Q17" s="2">
        <f t="shared" si="7"/>
        <v>22</v>
      </c>
      <c r="R17" s="22">
        <v>0</v>
      </c>
      <c r="S17" s="22">
        <f t="shared" si="8"/>
        <v>0</v>
      </c>
      <c r="T17" s="2">
        <v>5</v>
      </c>
      <c r="U17" s="2">
        <f t="shared" si="15"/>
        <v>30</v>
      </c>
      <c r="V17" s="22">
        <v>0</v>
      </c>
      <c r="W17" s="22">
        <f t="shared" si="10"/>
        <v>0</v>
      </c>
      <c r="X17" s="22">
        <v>0</v>
      </c>
      <c r="Y17" s="22">
        <f t="shared" si="11"/>
        <v>0</v>
      </c>
      <c r="Z17" s="2">
        <v>0</v>
      </c>
      <c r="AA17" s="2">
        <f t="shared" si="14"/>
        <v>0</v>
      </c>
      <c r="AB17" s="2">
        <v>10</v>
      </c>
      <c r="AC17" s="2">
        <f t="shared" si="12"/>
        <v>20</v>
      </c>
      <c r="AD17" s="2">
        <f t="shared" si="13"/>
        <v>195</v>
      </c>
    </row>
    <row r="18" spans="1:30" ht="12.75">
      <c r="A18" s="9" t="s">
        <v>155</v>
      </c>
      <c r="B18" s="2">
        <v>14</v>
      </c>
      <c r="C18" s="2">
        <f t="shared" si="0"/>
        <v>16</v>
      </c>
      <c r="D18" s="2">
        <v>18</v>
      </c>
      <c r="E18" s="2">
        <f t="shared" si="1"/>
        <v>12</v>
      </c>
      <c r="F18" s="22">
        <v>0</v>
      </c>
      <c r="G18" s="22">
        <f t="shared" si="2"/>
        <v>0</v>
      </c>
      <c r="H18" s="2">
        <v>10</v>
      </c>
      <c r="I18" s="2">
        <f t="shared" si="3"/>
        <v>20</v>
      </c>
      <c r="J18" s="2">
        <v>12</v>
      </c>
      <c r="K18" s="2">
        <f t="shared" si="4"/>
        <v>18</v>
      </c>
      <c r="L18" s="22">
        <v>0</v>
      </c>
      <c r="M18" s="22">
        <f t="shared" si="5"/>
        <v>0</v>
      </c>
      <c r="N18" s="2">
        <v>12</v>
      </c>
      <c r="O18" s="2">
        <f>VLOOKUP(N18,$A$43:$B$72,2)</f>
        <v>18</v>
      </c>
      <c r="P18" s="2">
        <v>15</v>
      </c>
      <c r="Q18" s="2">
        <f t="shared" si="7"/>
        <v>15</v>
      </c>
      <c r="R18" s="22">
        <v>0</v>
      </c>
      <c r="S18" s="22">
        <f t="shared" si="8"/>
        <v>0</v>
      </c>
      <c r="T18" s="2">
        <v>9</v>
      </c>
      <c r="U18" s="2">
        <f t="shared" si="15"/>
        <v>22</v>
      </c>
      <c r="V18" s="2">
        <v>11</v>
      </c>
      <c r="W18" s="2">
        <f t="shared" si="10"/>
        <v>19</v>
      </c>
      <c r="X18" s="2">
        <v>14</v>
      </c>
      <c r="Y18" s="2">
        <f t="shared" si="11"/>
        <v>16</v>
      </c>
      <c r="Z18" s="2">
        <v>10</v>
      </c>
      <c r="AA18" s="2">
        <f t="shared" si="14"/>
        <v>20</v>
      </c>
      <c r="AB18" s="2">
        <v>15</v>
      </c>
      <c r="AC18" s="2">
        <f t="shared" si="12"/>
        <v>15</v>
      </c>
      <c r="AD18" s="2">
        <f t="shared" si="13"/>
        <v>191</v>
      </c>
    </row>
    <row r="19" spans="1:30" ht="12.75">
      <c r="A19" s="9" t="s">
        <v>117</v>
      </c>
      <c r="B19" s="2">
        <v>12</v>
      </c>
      <c r="C19" s="2">
        <f t="shared" si="0"/>
        <v>18</v>
      </c>
      <c r="D19" s="2">
        <v>8</v>
      </c>
      <c r="E19" s="2">
        <f t="shared" si="1"/>
        <v>24</v>
      </c>
      <c r="F19" s="2">
        <v>19</v>
      </c>
      <c r="G19" s="2">
        <f t="shared" si="2"/>
        <v>11</v>
      </c>
      <c r="H19" s="22">
        <v>0</v>
      </c>
      <c r="I19" s="22">
        <f t="shared" si="3"/>
        <v>0</v>
      </c>
      <c r="J19" s="2">
        <v>11</v>
      </c>
      <c r="K19" s="2">
        <f t="shared" si="4"/>
        <v>19</v>
      </c>
      <c r="L19" s="2">
        <v>13</v>
      </c>
      <c r="M19" s="2">
        <f t="shared" si="5"/>
        <v>17</v>
      </c>
      <c r="N19" s="22">
        <v>0</v>
      </c>
      <c r="O19" s="22">
        <f>VLOOKUP(N19,$A$43:$B$72,2)</f>
        <v>0</v>
      </c>
      <c r="P19" s="2">
        <v>11</v>
      </c>
      <c r="Q19" s="2">
        <f t="shared" si="7"/>
        <v>19</v>
      </c>
      <c r="R19" s="22">
        <v>0</v>
      </c>
      <c r="S19" s="22">
        <f t="shared" si="8"/>
        <v>0</v>
      </c>
      <c r="T19" s="2">
        <v>11</v>
      </c>
      <c r="U19" s="2">
        <f t="shared" si="15"/>
        <v>19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4"/>
        <v>0</v>
      </c>
      <c r="AB19" s="2">
        <v>0</v>
      </c>
      <c r="AC19" s="2">
        <f t="shared" si="12"/>
        <v>0</v>
      </c>
      <c r="AD19" s="2">
        <f t="shared" si="13"/>
        <v>127</v>
      </c>
    </row>
    <row r="20" spans="1:30" ht="12.75">
      <c r="A20" s="9" t="s">
        <v>115</v>
      </c>
      <c r="B20" s="2">
        <v>10</v>
      </c>
      <c r="C20" s="2">
        <f t="shared" si="0"/>
        <v>20</v>
      </c>
      <c r="D20" s="2">
        <v>14</v>
      </c>
      <c r="E20" s="2">
        <f t="shared" si="1"/>
        <v>16</v>
      </c>
      <c r="F20" s="22">
        <v>0</v>
      </c>
      <c r="G20" s="22">
        <f t="shared" si="2"/>
        <v>0</v>
      </c>
      <c r="H20" s="2">
        <v>7</v>
      </c>
      <c r="I20" s="2">
        <f t="shared" si="3"/>
        <v>26</v>
      </c>
      <c r="J20" s="2">
        <v>13</v>
      </c>
      <c r="K20" s="2">
        <f t="shared" si="4"/>
        <v>17</v>
      </c>
      <c r="L20" s="2">
        <v>19</v>
      </c>
      <c r="M20" s="2">
        <f t="shared" si="5"/>
        <v>11</v>
      </c>
      <c r="N20" s="22">
        <v>0</v>
      </c>
      <c r="O20" s="22">
        <f>VLOOKUP(N20,$A$43:$B$72,2)</f>
        <v>0</v>
      </c>
      <c r="P20" s="22">
        <v>0</v>
      </c>
      <c r="Q20" s="22">
        <f t="shared" si="7"/>
        <v>0</v>
      </c>
      <c r="R20" s="2">
        <v>11</v>
      </c>
      <c r="S20" s="2">
        <f t="shared" si="8"/>
        <v>19</v>
      </c>
      <c r="T20" s="2">
        <v>0</v>
      </c>
      <c r="U20" s="2">
        <f t="shared" si="15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0" t="s">
        <v>183</v>
      </c>
      <c r="AA20" s="20" t="s">
        <v>184</v>
      </c>
      <c r="AB20" s="2">
        <v>13</v>
      </c>
      <c r="AC20" s="2">
        <f t="shared" si="12"/>
        <v>17</v>
      </c>
      <c r="AD20" s="2">
        <f t="shared" si="13"/>
        <v>126</v>
      </c>
    </row>
    <row r="21" spans="1:30" ht="12.75">
      <c r="A21" s="9" t="s">
        <v>152</v>
      </c>
      <c r="B21" s="22">
        <v>0</v>
      </c>
      <c r="C21" s="22">
        <f t="shared" si="0"/>
        <v>0</v>
      </c>
      <c r="D21" s="2">
        <v>2</v>
      </c>
      <c r="E21" s="2">
        <f t="shared" si="1"/>
        <v>42</v>
      </c>
      <c r="F21" s="2">
        <v>5</v>
      </c>
      <c r="G21" s="2">
        <f t="shared" si="2"/>
        <v>30</v>
      </c>
      <c r="H21" s="22">
        <v>0</v>
      </c>
      <c r="I21" s="22">
        <f t="shared" si="3"/>
        <v>0</v>
      </c>
      <c r="J21" s="22">
        <v>0</v>
      </c>
      <c r="K21" s="2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>VLOOKUP(N21,$A$43:$B$72,2)</f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15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>VLOOKUP(Z21,$A$43:$B$72,2)</f>
        <v>0</v>
      </c>
      <c r="AB21" s="2">
        <v>0</v>
      </c>
      <c r="AC21" s="2">
        <f t="shared" si="12"/>
        <v>0</v>
      </c>
      <c r="AD21" s="2">
        <f t="shared" si="13"/>
        <v>72</v>
      </c>
    </row>
    <row r="22" spans="1:30" ht="12.75">
      <c r="A22" s="9" t="s">
        <v>119</v>
      </c>
      <c r="B22" s="2">
        <v>15</v>
      </c>
      <c r="C22" s="2">
        <f t="shared" si="0"/>
        <v>15</v>
      </c>
      <c r="D22" s="10">
        <v>19</v>
      </c>
      <c r="E22" s="2">
        <f t="shared" si="1"/>
        <v>11</v>
      </c>
      <c r="F22" s="10">
        <v>20</v>
      </c>
      <c r="G22" s="2">
        <f t="shared" si="2"/>
        <v>10</v>
      </c>
      <c r="H22" s="22">
        <v>0</v>
      </c>
      <c r="I22" s="22">
        <f t="shared" si="3"/>
        <v>0</v>
      </c>
      <c r="J22" s="22">
        <v>0</v>
      </c>
      <c r="K22" s="22">
        <f t="shared" si="4"/>
        <v>0</v>
      </c>
      <c r="L22" s="22">
        <v>0</v>
      </c>
      <c r="M22" s="22">
        <f t="shared" si="5"/>
        <v>0</v>
      </c>
      <c r="N22" s="2">
        <v>0</v>
      </c>
      <c r="O22" s="2">
        <f>VLOOKUP(N22,$A$43:$B$72,2)</f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15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>VLOOKUP(Z22,$A$43:$B$72,2)</f>
        <v>0</v>
      </c>
      <c r="AB22" s="2">
        <v>0</v>
      </c>
      <c r="AC22" s="2">
        <f t="shared" si="12"/>
        <v>0</v>
      </c>
      <c r="AD22" s="2">
        <f t="shared" si="13"/>
        <v>36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aca="true" t="shared" si="16" ref="C25:C31">VLOOKUP(B25,$A$43:$B$72,2)</f>
        <v>0</v>
      </c>
      <c r="D25" s="2">
        <v>0</v>
      </c>
      <c r="E25" s="2">
        <f aca="true" t="shared" si="17" ref="E25:G36">VLOOKUP(D25,$A$43:$B$72,2)</f>
        <v>0</v>
      </c>
      <c r="F25" s="2">
        <v>0</v>
      </c>
      <c r="G25" s="2">
        <f t="shared" si="17"/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52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67</v>
      </c>
      <c r="B5" s="2">
        <v>2</v>
      </c>
      <c r="C5" s="2">
        <f>VLOOKUP(B5,$A$43:$B$72,2)</f>
        <v>42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10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2">
        <v>0</v>
      </c>
      <c r="S5" s="22">
        <f>VLOOKUP(R5,$A$43:$B$72,2)</f>
        <v>0</v>
      </c>
      <c r="T5" s="22">
        <v>0</v>
      </c>
      <c r="U5" s="22">
        <f>VLOOKUP(T5,$A$43:$B$72,2)</f>
        <v>0</v>
      </c>
      <c r="V5" s="10">
        <v>1</v>
      </c>
      <c r="W5" s="2">
        <f>VLOOKUP(V5,$A$43:$B$72,2)</f>
        <v>50</v>
      </c>
      <c r="X5" s="10">
        <v>1</v>
      </c>
      <c r="Y5" s="2">
        <f aca="true" t="shared" si="0" ref="Y5:Y11">VLOOKUP(X5,$A$43:$B$72,2)</f>
        <v>50</v>
      </c>
      <c r="Z5" s="23">
        <v>0</v>
      </c>
      <c r="AA5" s="22">
        <f>VLOOKUP(Z5,$A$43:$B$72,2)</f>
        <v>0</v>
      </c>
      <c r="AB5" s="10">
        <v>2</v>
      </c>
      <c r="AC5" s="2">
        <f>VLOOKUP(AB5,$A$43:$B$72,2)</f>
        <v>42</v>
      </c>
      <c r="AD5" s="2">
        <f>SUM(C5,E5,G5,I5,K5,M5,O5,Q5,S5,U5,W5,Y5,AA5,AC5)</f>
        <v>510</v>
      </c>
    </row>
    <row r="6" spans="1:30" ht="12.75">
      <c r="A6" s="2" t="s">
        <v>111</v>
      </c>
      <c r="B6" s="2">
        <v>1</v>
      </c>
      <c r="C6" s="2">
        <f aca="true" t="shared" si="1" ref="C6:C23">VLOOKUP(B6,$A$43:$B$72,2)</f>
        <v>50</v>
      </c>
      <c r="D6" s="2">
        <v>1</v>
      </c>
      <c r="E6" s="2">
        <f aca="true" t="shared" si="2" ref="E6:E23">VLOOKUP(D6,$A$43:$B$72,2)</f>
        <v>50</v>
      </c>
      <c r="F6" s="22">
        <v>0</v>
      </c>
      <c r="G6" s="22">
        <f aca="true" t="shared" si="3" ref="G6:G23">VLOOKUP(F6,$A$43:$B$72,2)</f>
        <v>0</v>
      </c>
      <c r="H6" s="2">
        <v>3</v>
      </c>
      <c r="I6" s="2">
        <f aca="true" t="shared" si="4" ref="I6:I23">VLOOKUP(H6,$A$43:$B$72,2)</f>
        <v>35</v>
      </c>
      <c r="J6" s="2">
        <v>5</v>
      </c>
      <c r="K6" s="2">
        <f aca="true" t="shared" si="5" ref="K6:K23">VLOOKUP(J6,$A$43:$B$72,2)</f>
        <v>30</v>
      </c>
      <c r="L6" s="2">
        <v>3</v>
      </c>
      <c r="M6" s="2">
        <f aca="true" t="shared" si="6" ref="M6:M23">VLOOKUP(L6,$A$43:$B$72,2)</f>
        <v>35</v>
      </c>
      <c r="N6" s="2">
        <v>1</v>
      </c>
      <c r="O6" s="2">
        <f aca="true" t="shared" si="7" ref="O6:O23">VLOOKUP(N6,$A$43:$B$72,2)</f>
        <v>50</v>
      </c>
      <c r="P6" s="22">
        <v>0</v>
      </c>
      <c r="Q6" s="22">
        <f aca="true" t="shared" si="8" ref="Q6:Q23">VLOOKUP(P6,$A$43:$B$72,2)</f>
        <v>0</v>
      </c>
      <c r="R6" s="2">
        <v>2</v>
      </c>
      <c r="S6" s="2">
        <f aca="true" t="shared" si="9" ref="S6:S23">VLOOKUP(R6,$A$43:$B$72,2)</f>
        <v>42</v>
      </c>
      <c r="T6" s="2">
        <v>1</v>
      </c>
      <c r="U6" s="2">
        <f aca="true" t="shared" si="10" ref="U6:U23">VLOOKUP(T6,$A$43:$B$72,2)</f>
        <v>50</v>
      </c>
      <c r="V6" s="2">
        <v>3</v>
      </c>
      <c r="W6" s="2">
        <f aca="true" t="shared" si="11" ref="W6:W23">VLOOKUP(V6,$A$43:$B$72,2)</f>
        <v>35</v>
      </c>
      <c r="X6" s="2">
        <v>4</v>
      </c>
      <c r="Y6" s="2">
        <f t="shared" si="0"/>
        <v>32</v>
      </c>
      <c r="Z6" s="2">
        <v>6</v>
      </c>
      <c r="AA6" s="2">
        <f aca="true" t="shared" si="12" ref="AA6:AA23">VLOOKUP(Z6,$A$43:$B$72,2)</f>
        <v>28</v>
      </c>
      <c r="AB6" s="22">
        <v>0</v>
      </c>
      <c r="AC6" s="22">
        <f aca="true" t="shared" si="13" ref="AC6:AC23">VLOOKUP(AB6,$A$43:$B$72,2)</f>
        <v>0</v>
      </c>
      <c r="AD6" s="2">
        <f aca="true" t="shared" si="14" ref="AD6:AD23">SUM(C6,E6,G6,I6,K6,M6,O6,Q6,S6,U6,W6,Y6,AA6,AC6)</f>
        <v>437</v>
      </c>
    </row>
    <row r="7" spans="1:30" ht="12.75">
      <c r="A7" s="9" t="s">
        <v>185</v>
      </c>
      <c r="B7" s="22">
        <v>0</v>
      </c>
      <c r="C7" s="22">
        <f t="shared" si="1"/>
        <v>0</v>
      </c>
      <c r="D7" s="22">
        <v>0</v>
      </c>
      <c r="E7" s="22">
        <f t="shared" si="2"/>
        <v>0</v>
      </c>
      <c r="F7" s="22">
        <v>0</v>
      </c>
      <c r="G7" s="22">
        <f t="shared" si="3"/>
        <v>0</v>
      </c>
      <c r="H7" s="2">
        <v>1</v>
      </c>
      <c r="I7" s="2">
        <f t="shared" si="4"/>
        <v>50</v>
      </c>
      <c r="J7" s="2">
        <v>2</v>
      </c>
      <c r="K7" s="2">
        <f t="shared" si="5"/>
        <v>42</v>
      </c>
      <c r="L7" s="2">
        <v>5</v>
      </c>
      <c r="M7" s="2">
        <f t="shared" si="6"/>
        <v>30</v>
      </c>
      <c r="N7" s="2">
        <v>8</v>
      </c>
      <c r="O7" s="2">
        <f t="shared" si="7"/>
        <v>24</v>
      </c>
      <c r="P7" s="2">
        <v>4</v>
      </c>
      <c r="Q7" s="2">
        <f t="shared" si="8"/>
        <v>32</v>
      </c>
      <c r="R7" s="2">
        <v>1</v>
      </c>
      <c r="S7" s="2">
        <f t="shared" si="9"/>
        <v>50</v>
      </c>
      <c r="T7" s="2">
        <v>2</v>
      </c>
      <c r="U7" s="2">
        <f t="shared" si="10"/>
        <v>42</v>
      </c>
      <c r="V7" s="2">
        <v>6</v>
      </c>
      <c r="W7" s="2">
        <f t="shared" si="11"/>
        <v>28</v>
      </c>
      <c r="X7" s="2">
        <v>3</v>
      </c>
      <c r="Y7" s="2">
        <f t="shared" si="0"/>
        <v>35</v>
      </c>
      <c r="Z7" s="2">
        <v>1</v>
      </c>
      <c r="AA7" s="2">
        <f t="shared" si="12"/>
        <v>50</v>
      </c>
      <c r="AB7" s="2">
        <v>0</v>
      </c>
      <c r="AC7" s="2">
        <f t="shared" si="13"/>
        <v>0</v>
      </c>
      <c r="AD7" s="2">
        <f t="shared" si="14"/>
        <v>383</v>
      </c>
    </row>
    <row r="8" spans="1:30" ht="12.75">
      <c r="A8" s="9" t="s">
        <v>68</v>
      </c>
      <c r="B8" s="22">
        <v>0</v>
      </c>
      <c r="C8" s="22">
        <f t="shared" si="1"/>
        <v>0</v>
      </c>
      <c r="D8" s="22">
        <v>0</v>
      </c>
      <c r="E8" s="22">
        <f t="shared" si="2"/>
        <v>0</v>
      </c>
      <c r="F8" s="2">
        <v>5</v>
      </c>
      <c r="G8" s="2">
        <f t="shared" si="3"/>
        <v>30</v>
      </c>
      <c r="H8" s="2">
        <v>5</v>
      </c>
      <c r="I8" s="2">
        <f t="shared" si="4"/>
        <v>30</v>
      </c>
      <c r="J8" s="22">
        <v>0</v>
      </c>
      <c r="K8" s="22">
        <f t="shared" si="5"/>
        <v>0</v>
      </c>
      <c r="L8" s="2">
        <v>4</v>
      </c>
      <c r="M8" s="2">
        <f t="shared" si="6"/>
        <v>32</v>
      </c>
      <c r="N8" s="2">
        <v>11</v>
      </c>
      <c r="O8" s="2">
        <f t="shared" si="7"/>
        <v>19</v>
      </c>
      <c r="P8" s="2">
        <v>5</v>
      </c>
      <c r="Q8" s="2">
        <f t="shared" si="8"/>
        <v>30</v>
      </c>
      <c r="R8" s="2">
        <v>9</v>
      </c>
      <c r="S8" s="2">
        <f t="shared" si="9"/>
        <v>22</v>
      </c>
      <c r="T8" s="2">
        <v>6</v>
      </c>
      <c r="U8" s="2">
        <f t="shared" si="10"/>
        <v>28</v>
      </c>
      <c r="V8" s="2">
        <v>9</v>
      </c>
      <c r="W8" s="2">
        <f t="shared" si="11"/>
        <v>22</v>
      </c>
      <c r="X8" s="2">
        <v>6</v>
      </c>
      <c r="Y8" s="2">
        <f t="shared" si="0"/>
        <v>28</v>
      </c>
      <c r="Z8" s="2">
        <v>2</v>
      </c>
      <c r="AA8" s="2">
        <f t="shared" si="12"/>
        <v>42</v>
      </c>
      <c r="AB8" s="2">
        <v>1</v>
      </c>
      <c r="AC8" s="2">
        <f t="shared" si="13"/>
        <v>50</v>
      </c>
      <c r="AD8" s="2">
        <f t="shared" si="14"/>
        <v>333</v>
      </c>
    </row>
    <row r="9" spans="1:30" ht="12.75">
      <c r="A9" s="9" t="s">
        <v>153</v>
      </c>
      <c r="B9" s="2">
        <v>5</v>
      </c>
      <c r="C9" s="2">
        <f t="shared" si="1"/>
        <v>30</v>
      </c>
      <c r="D9" s="2">
        <v>5</v>
      </c>
      <c r="E9" s="2">
        <f t="shared" si="2"/>
        <v>30</v>
      </c>
      <c r="F9" s="2">
        <v>14</v>
      </c>
      <c r="G9" s="2">
        <f t="shared" si="3"/>
        <v>16</v>
      </c>
      <c r="H9" s="22">
        <v>0</v>
      </c>
      <c r="I9" s="22">
        <f t="shared" si="4"/>
        <v>0</v>
      </c>
      <c r="J9" s="2">
        <v>7</v>
      </c>
      <c r="K9" s="2">
        <f t="shared" si="5"/>
        <v>26</v>
      </c>
      <c r="L9" s="2">
        <v>2</v>
      </c>
      <c r="M9" s="2">
        <f t="shared" si="6"/>
        <v>42</v>
      </c>
      <c r="N9" s="2">
        <v>3</v>
      </c>
      <c r="O9" s="2">
        <f t="shared" si="7"/>
        <v>35</v>
      </c>
      <c r="P9" s="2">
        <v>3</v>
      </c>
      <c r="Q9" s="2">
        <f t="shared" si="8"/>
        <v>35</v>
      </c>
      <c r="R9" s="2">
        <v>11</v>
      </c>
      <c r="S9" s="2">
        <f t="shared" si="9"/>
        <v>19</v>
      </c>
      <c r="T9" s="22">
        <v>0</v>
      </c>
      <c r="U9" s="22">
        <f t="shared" si="10"/>
        <v>0</v>
      </c>
      <c r="V9" s="2">
        <v>2</v>
      </c>
      <c r="W9" s="2">
        <f t="shared" si="11"/>
        <v>42</v>
      </c>
      <c r="X9" s="2">
        <v>5</v>
      </c>
      <c r="Y9" s="2">
        <f t="shared" si="0"/>
        <v>30</v>
      </c>
      <c r="Z9" s="2">
        <v>9</v>
      </c>
      <c r="AA9" s="2">
        <f t="shared" si="12"/>
        <v>22</v>
      </c>
      <c r="AB9" s="22">
        <v>0</v>
      </c>
      <c r="AC9" s="22">
        <f t="shared" si="13"/>
        <v>0</v>
      </c>
      <c r="AD9" s="2">
        <f t="shared" si="14"/>
        <v>327</v>
      </c>
    </row>
    <row r="10" spans="1:30" ht="12.75">
      <c r="A10" s="9" t="s">
        <v>112</v>
      </c>
      <c r="B10" s="2">
        <v>3</v>
      </c>
      <c r="C10" s="2">
        <f t="shared" si="1"/>
        <v>35</v>
      </c>
      <c r="D10" s="22">
        <v>0</v>
      </c>
      <c r="E10" s="22">
        <f t="shared" si="2"/>
        <v>0</v>
      </c>
      <c r="F10" s="2">
        <v>3</v>
      </c>
      <c r="G10" s="2">
        <f t="shared" si="3"/>
        <v>35</v>
      </c>
      <c r="H10" s="23">
        <v>0</v>
      </c>
      <c r="I10" s="22">
        <f t="shared" si="4"/>
        <v>0</v>
      </c>
      <c r="J10" s="2">
        <v>3</v>
      </c>
      <c r="K10" s="2">
        <f t="shared" si="5"/>
        <v>35</v>
      </c>
      <c r="L10" s="2">
        <v>8</v>
      </c>
      <c r="M10" s="2">
        <f t="shared" si="6"/>
        <v>24</v>
      </c>
      <c r="N10" s="2">
        <v>5</v>
      </c>
      <c r="O10" s="2">
        <f t="shared" si="7"/>
        <v>30</v>
      </c>
      <c r="P10" s="2">
        <v>7</v>
      </c>
      <c r="Q10" s="2">
        <f t="shared" si="8"/>
        <v>26</v>
      </c>
      <c r="R10" s="2">
        <v>3</v>
      </c>
      <c r="S10" s="2">
        <f t="shared" si="9"/>
        <v>35</v>
      </c>
      <c r="T10" s="22">
        <v>0</v>
      </c>
      <c r="U10" s="22">
        <f t="shared" si="10"/>
        <v>0</v>
      </c>
      <c r="V10" s="2">
        <v>0</v>
      </c>
      <c r="W10" s="2">
        <f t="shared" si="11"/>
        <v>0</v>
      </c>
      <c r="X10" s="2">
        <v>2</v>
      </c>
      <c r="Y10" s="2">
        <f t="shared" si="0"/>
        <v>42</v>
      </c>
      <c r="Z10" s="2">
        <v>4</v>
      </c>
      <c r="AA10" s="2">
        <f t="shared" si="12"/>
        <v>32</v>
      </c>
      <c r="AB10" s="2">
        <v>5</v>
      </c>
      <c r="AC10" s="2">
        <f t="shared" si="13"/>
        <v>30</v>
      </c>
      <c r="AD10" s="2">
        <f t="shared" si="14"/>
        <v>324</v>
      </c>
    </row>
    <row r="11" spans="1:30" ht="12.75">
      <c r="A11" s="9" t="s">
        <v>120</v>
      </c>
      <c r="B11" s="2">
        <v>4</v>
      </c>
      <c r="C11" s="2">
        <f t="shared" si="1"/>
        <v>32</v>
      </c>
      <c r="D11" s="2">
        <v>6</v>
      </c>
      <c r="E11" s="2">
        <f t="shared" si="2"/>
        <v>28</v>
      </c>
      <c r="F11" s="2">
        <v>6</v>
      </c>
      <c r="G11" s="2">
        <f t="shared" si="3"/>
        <v>28</v>
      </c>
      <c r="H11" s="2">
        <v>6</v>
      </c>
      <c r="I11" s="2">
        <f t="shared" si="4"/>
        <v>28</v>
      </c>
      <c r="J11" s="22">
        <v>0</v>
      </c>
      <c r="K11" s="22">
        <f t="shared" si="5"/>
        <v>0</v>
      </c>
      <c r="L11" s="22">
        <v>0</v>
      </c>
      <c r="M11" s="22">
        <f t="shared" si="6"/>
        <v>0</v>
      </c>
      <c r="N11" s="2">
        <v>7</v>
      </c>
      <c r="O11" s="2">
        <f t="shared" si="7"/>
        <v>26</v>
      </c>
      <c r="P11" s="2">
        <v>6</v>
      </c>
      <c r="Q11" s="2">
        <f t="shared" si="8"/>
        <v>28</v>
      </c>
      <c r="R11" s="2">
        <v>6</v>
      </c>
      <c r="S11" s="2">
        <f t="shared" si="9"/>
        <v>28</v>
      </c>
      <c r="T11" s="2">
        <v>4</v>
      </c>
      <c r="U11" s="2">
        <f t="shared" si="10"/>
        <v>32</v>
      </c>
      <c r="V11" s="2">
        <v>5</v>
      </c>
      <c r="W11" s="2">
        <f t="shared" si="11"/>
        <v>30</v>
      </c>
      <c r="X11" s="22">
        <v>0</v>
      </c>
      <c r="Y11" s="22">
        <f t="shared" si="0"/>
        <v>0</v>
      </c>
      <c r="Z11" s="2">
        <v>3</v>
      </c>
      <c r="AA11" s="2">
        <f t="shared" si="12"/>
        <v>35</v>
      </c>
      <c r="AB11" s="2">
        <v>6</v>
      </c>
      <c r="AC11" s="2">
        <f t="shared" si="13"/>
        <v>28</v>
      </c>
      <c r="AD11" s="2">
        <f t="shared" si="14"/>
        <v>323</v>
      </c>
    </row>
    <row r="12" spans="1:30" ht="12.75">
      <c r="A12" s="9" t="s">
        <v>121</v>
      </c>
      <c r="B12" s="22">
        <v>0</v>
      </c>
      <c r="C12" s="22">
        <f t="shared" si="1"/>
        <v>0</v>
      </c>
      <c r="D12" s="2">
        <v>4</v>
      </c>
      <c r="E12" s="2">
        <f t="shared" si="2"/>
        <v>32</v>
      </c>
      <c r="F12" s="2">
        <v>2</v>
      </c>
      <c r="G12" s="2">
        <f t="shared" si="3"/>
        <v>42</v>
      </c>
      <c r="H12" s="22">
        <v>0</v>
      </c>
      <c r="I12" s="22">
        <f t="shared" si="4"/>
        <v>0</v>
      </c>
      <c r="J12" s="2">
        <v>6</v>
      </c>
      <c r="K12" s="2">
        <f t="shared" si="5"/>
        <v>28</v>
      </c>
      <c r="L12" s="2">
        <v>6</v>
      </c>
      <c r="M12" s="2">
        <f t="shared" si="6"/>
        <v>28</v>
      </c>
      <c r="N12" s="2">
        <v>4</v>
      </c>
      <c r="O12" s="2">
        <f t="shared" si="7"/>
        <v>32</v>
      </c>
      <c r="P12" s="2">
        <v>2</v>
      </c>
      <c r="Q12" s="2">
        <f t="shared" si="8"/>
        <v>42</v>
      </c>
      <c r="R12" s="2">
        <v>5</v>
      </c>
      <c r="S12" s="2">
        <f t="shared" si="9"/>
        <v>30</v>
      </c>
      <c r="T12" s="22">
        <v>0</v>
      </c>
      <c r="U12" s="22">
        <f t="shared" si="10"/>
        <v>0</v>
      </c>
      <c r="V12" s="2">
        <v>4</v>
      </c>
      <c r="W12" s="2">
        <f t="shared" si="11"/>
        <v>32</v>
      </c>
      <c r="X12" s="20" t="s">
        <v>183</v>
      </c>
      <c r="Y12" s="20" t="s">
        <v>184</v>
      </c>
      <c r="Z12" s="2">
        <v>8</v>
      </c>
      <c r="AA12" s="2">
        <f t="shared" si="12"/>
        <v>24</v>
      </c>
      <c r="AB12" s="2">
        <v>4</v>
      </c>
      <c r="AC12" s="2">
        <f t="shared" si="13"/>
        <v>32</v>
      </c>
      <c r="AD12" s="2">
        <f t="shared" si="14"/>
        <v>322</v>
      </c>
    </row>
    <row r="13" spans="1:30" ht="12.75">
      <c r="A13" s="9" t="s">
        <v>116</v>
      </c>
      <c r="B13" s="2">
        <v>7</v>
      </c>
      <c r="C13" s="2">
        <f t="shared" si="1"/>
        <v>26</v>
      </c>
      <c r="D13" s="2">
        <v>9</v>
      </c>
      <c r="E13" s="2">
        <f t="shared" si="2"/>
        <v>22</v>
      </c>
      <c r="F13" s="2">
        <v>9</v>
      </c>
      <c r="G13" s="2">
        <f t="shared" si="3"/>
        <v>22</v>
      </c>
      <c r="H13" s="22">
        <v>0</v>
      </c>
      <c r="I13" s="22">
        <f t="shared" si="4"/>
        <v>0</v>
      </c>
      <c r="J13" s="22">
        <v>0</v>
      </c>
      <c r="K13" s="22">
        <f t="shared" si="5"/>
        <v>0</v>
      </c>
      <c r="L13" s="10">
        <v>12</v>
      </c>
      <c r="M13" s="2">
        <f t="shared" si="6"/>
        <v>18</v>
      </c>
      <c r="N13" s="23">
        <v>0</v>
      </c>
      <c r="O13" s="22">
        <f t="shared" si="7"/>
        <v>0</v>
      </c>
      <c r="P13" s="2">
        <v>14</v>
      </c>
      <c r="Q13" s="2">
        <f t="shared" si="8"/>
        <v>16</v>
      </c>
      <c r="R13" s="2">
        <v>8</v>
      </c>
      <c r="S13" s="2">
        <f t="shared" si="9"/>
        <v>24</v>
      </c>
      <c r="T13" s="2">
        <v>8</v>
      </c>
      <c r="U13" s="2">
        <f t="shared" si="10"/>
        <v>24</v>
      </c>
      <c r="V13" s="2">
        <v>7</v>
      </c>
      <c r="W13" s="2">
        <f t="shared" si="11"/>
        <v>26</v>
      </c>
      <c r="X13" s="2">
        <v>9</v>
      </c>
      <c r="Y13" s="2">
        <f aca="true" t="shared" si="15" ref="Y13:Y23">VLOOKUP(X13,$A$43:$B$72,2)</f>
        <v>22</v>
      </c>
      <c r="Z13" s="2">
        <v>7</v>
      </c>
      <c r="AA13" s="2">
        <f t="shared" si="12"/>
        <v>26</v>
      </c>
      <c r="AB13" s="2">
        <v>8</v>
      </c>
      <c r="AC13" s="2">
        <f t="shared" si="13"/>
        <v>24</v>
      </c>
      <c r="AD13" s="2">
        <f t="shared" si="14"/>
        <v>250</v>
      </c>
    </row>
    <row r="14" spans="1:30" ht="12.75">
      <c r="A14" s="9" t="s">
        <v>154</v>
      </c>
      <c r="B14" s="2">
        <v>6</v>
      </c>
      <c r="C14" s="2">
        <f t="shared" si="1"/>
        <v>28</v>
      </c>
      <c r="D14" s="2">
        <v>7</v>
      </c>
      <c r="E14" s="2">
        <f t="shared" si="2"/>
        <v>26</v>
      </c>
      <c r="F14" s="2">
        <v>11</v>
      </c>
      <c r="G14" s="2">
        <f t="shared" si="3"/>
        <v>19</v>
      </c>
      <c r="H14" s="2">
        <v>8</v>
      </c>
      <c r="I14" s="2">
        <f t="shared" si="4"/>
        <v>24</v>
      </c>
      <c r="J14" s="2">
        <v>11</v>
      </c>
      <c r="K14" s="2">
        <f t="shared" si="5"/>
        <v>19</v>
      </c>
      <c r="L14" s="2">
        <v>11</v>
      </c>
      <c r="M14" s="2">
        <f t="shared" si="6"/>
        <v>19</v>
      </c>
      <c r="N14" s="2">
        <v>9</v>
      </c>
      <c r="O14" s="2">
        <f t="shared" si="7"/>
        <v>22</v>
      </c>
      <c r="P14" s="2">
        <v>8</v>
      </c>
      <c r="Q14" s="2">
        <f t="shared" si="8"/>
        <v>24</v>
      </c>
      <c r="R14" s="2">
        <v>0</v>
      </c>
      <c r="S14" s="2">
        <f t="shared" si="9"/>
        <v>0</v>
      </c>
      <c r="T14" s="2">
        <v>5</v>
      </c>
      <c r="U14" s="2">
        <f t="shared" si="10"/>
        <v>30</v>
      </c>
      <c r="V14" s="22">
        <v>0</v>
      </c>
      <c r="W14" s="22">
        <f t="shared" si="11"/>
        <v>0</v>
      </c>
      <c r="X14" s="22">
        <v>0</v>
      </c>
      <c r="Y14" s="22">
        <f t="shared" si="15"/>
        <v>0</v>
      </c>
      <c r="Z14" s="22">
        <v>0</v>
      </c>
      <c r="AA14" s="22">
        <f t="shared" si="12"/>
        <v>0</v>
      </c>
      <c r="AB14" s="2">
        <v>7</v>
      </c>
      <c r="AC14" s="2">
        <f t="shared" si="13"/>
        <v>26</v>
      </c>
      <c r="AD14" s="2">
        <f t="shared" si="14"/>
        <v>237</v>
      </c>
    </row>
    <row r="15" spans="1:30" ht="12.75">
      <c r="A15" s="9" t="s">
        <v>179</v>
      </c>
      <c r="B15" s="22">
        <v>0</v>
      </c>
      <c r="C15" s="22">
        <f t="shared" si="1"/>
        <v>0</v>
      </c>
      <c r="D15" s="22">
        <v>0</v>
      </c>
      <c r="E15" s="22">
        <f t="shared" si="2"/>
        <v>0</v>
      </c>
      <c r="F15" s="2">
        <v>8</v>
      </c>
      <c r="G15" s="2">
        <f t="shared" si="3"/>
        <v>24</v>
      </c>
      <c r="H15" s="2">
        <v>7</v>
      </c>
      <c r="I15" s="2">
        <f t="shared" si="4"/>
        <v>26</v>
      </c>
      <c r="J15" s="22">
        <v>0</v>
      </c>
      <c r="K15" s="22">
        <f t="shared" si="5"/>
        <v>0</v>
      </c>
      <c r="L15" s="2">
        <v>10</v>
      </c>
      <c r="M15" s="2">
        <f t="shared" si="6"/>
        <v>20</v>
      </c>
      <c r="N15" s="2">
        <v>6</v>
      </c>
      <c r="O15" s="2">
        <f t="shared" si="7"/>
        <v>28</v>
      </c>
      <c r="P15" s="2">
        <v>12</v>
      </c>
      <c r="Q15" s="2">
        <f t="shared" si="8"/>
        <v>18</v>
      </c>
      <c r="R15" s="10">
        <v>10</v>
      </c>
      <c r="S15" s="2">
        <f t="shared" si="9"/>
        <v>20</v>
      </c>
      <c r="T15" s="2">
        <v>7</v>
      </c>
      <c r="U15" s="2">
        <f t="shared" si="10"/>
        <v>26</v>
      </c>
      <c r="V15" s="2">
        <v>0</v>
      </c>
      <c r="W15" s="2">
        <f t="shared" si="11"/>
        <v>0</v>
      </c>
      <c r="X15" s="2">
        <v>0</v>
      </c>
      <c r="Y15" s="2">
        <f t="shared" si="15"/>
        <v>0</v>
      </c>
      <c r="Z15" s="2">
        <v>5</v>
      </c>
      <c r="AA15" s="2">
        <f t="shared" si="12"/>
        <v>30</v>
      </c>
      <c r="AB15" s="2">
        <v>0</v>
      </c>
      <c r="AC15" s="2">
        <f t="shared" si="13"/>
        <v>0</v>
      </c>
      <c r="AD15" s="2">
        <f t="shared" si="14"/>
        <v>192</v>
      </c>
    </row>
    <row r="16" spans="1:30" ht="12.75">
      <c r="A16" s="9" t="s">
        <v>155</v>
      </c>
      <c r="B16" s="2">
        <v>13</v>
      </c>
      <c r="C16" s="2">
        <f t="shared" si="1"/>
        <v>17</v>
      </c>
      <c r="D16" s="2">
        <v>11</v>
      </c>
      <c r="E16" s="2">
        <f t="shared" si="2"/>
        <v>19</v>
      </c>
      <c r="F16" s="22">
        <v>0</v>
      </c>
      <c r="G16" s="22">
        <f t="shared" si="3"/>
        <v>0</v>
      </c>
      <c r="H16" s="2">
        <v>9</v>
      </c>
      <c r="I16" s="2">
        <f t="shared" si="4"/>
        <v>22</v>
      </c>
      <c r="J16" s="2">
        <v>13</v>
      </c>
      <c r="K16" s="2">
        <f t="shared" si="5"/>
        <v>17</v>
      </c>
      <c r="L16" s="2">
        <v>14</v>
      </c>
      <c r="M16" s="2">
        <f t="shared" si="6"/>
        <v>16</v>
      </c>
      <c r="N16" s="22">
        <v>0</v>
      </c>
      <c r="O16" s="22">
        <f t="shared" si="7"/>
        <v>0</v>
      </c>
      <c r="P16" s="2">
        <v>15</v>
      </c>
      <c r="Q16" s="2">
        <f t="shared" si="8"/>
        <v>15</v>
      </c>
      <c r="R16" s="22">
        <v>0</v>
      </c>
      <c r="S16" s="22">
        <f t="shared" si="9"/>
        <v>0</v>
      </c>
      <c r="T16" s="2">
        <v>9</v>
      </c>
      <c r="U16" s="2">
        <f t="shared" si="10"/>
        <v>22</v>
      </c>
      <c r="V16" s="2">
        <v>0</v>
      </c>
      <c r="W16" s="2">
        <f t="shared" si="11"/>
        <v>0</v>
      </c>
      <c r="X16" s="2">
        <v>0</v>
      </c>
      <c r="Y16" s="2">
        <f t="shared" si="15"/>
        <v>0</v>
      </c>
      <c r="Z16" s="2">
        <v>0</v>
      </c>
      <c r="AA16" s="2">
        <f t="shared" si="12"/>
        <v>0</v>
      </c>
      <c r="AB16" s="2">
        <v>11</v>
      </c>
      <c r="AC16" s="2">
        <f t="shared" si="13"/>
        <v>19</v>
      </c>
      <c r="AD16" s="2">
        <f t="shared" si="14"/>
        <v>147</v>
      </c>
    </row>
    <row r="17" spans="1:30" ht="12.75">
      <c r="A17" s="9" t="s">
        <v>152</v>
      </c>
      <c r="B17" s="22">
        <v>0</v>
      </c>
      <c r="C17" s="22">
        <f t="shared" si="1"/>
        <v>0</v>
      </c>
      <c r="D17" s="2">
        <v>3</v>
      </c>
      <c r="E17" s="2">
        <f t="shared" si="2"/>
        <v>35</v>
      </c>
      <c r="F17" s="2">
        <v>12</v>
      </c>
      <c r="G17" s="2">
        <f t="shared" si="3"/>
        <v>18</v>
      </c>
      <c r="H17" s="22">
        <v>0</v>
      </c>
      <c r="I17" s="22">
        <f t="shared" si="4"/>
        <v>0</v>
      </c>
      <c r="J17" s="22">
        <v>0</v>
      </c>
      <c r="K17" s="22">
        <f t="shared" si="5"/>
        <v>0</v>
      </c>
      <c r="L17" s="2">
        <v>0</v>
      </c>
      <c r="M17" s="2">
        <f t="shared" si="6"/>
        <v>0</v>
      </c>
      <c r="N17" s="2">
        <v>0</v>
      </c>
      <c r="O17" s="2">
        <f t="shared" si="7"/>
        <v>0</v>
      </c>
      <c r="P17" s="2">
        <v>0</v>
      </c>
      <c r="Q17" s="2">
        <f t="shared" si="8"/>
        <v>0</v>
      </c>
      <c r="R17" s="2">
        <v>0</v>
      </c>
      <c r="S17" s="2">
        <f t="shared" si="9"/>
        <v>0</v>
      </c>
      <c r="T17" s="2">
        <v>0</v>
      </c>
      <c r="U17" s="2">
        <f t="shared" si="10"/>
        <v>0</v>
      </c>
      <c r="V17" s="2">
        <v>0</v>
      </c>
      <c r="W17" s="2">
        <f t="shared" si="11"/>
        <v>0</v>
      </c>
      <c r="X17" s="2">
        <v>0</v>
      </c>
      <c r="Y17" s="2">
        <f t="shared" si="15"/>
        <v>0</v>
      </c>
      <c r="Z17" s="2">
        <v>0</v>
      </c>
      <c r="AA17" s="2">
        <f t="shared" si="12"/>
        <v>0</v>
      </c>
      <c r="AB17" s="2">
        <v>3</v>
      </c>
      <c r="AC17" s="2">
        <f t="shared" si="13"/>
        <v>35</v>
      </c>
      <c r="AD17" s="2">
        <f t="shared" si="14"/>
        <v>88</v>
      </c>
    </row>
    <row r="18" spans="1:30" ht="12.75">
      <c r="A18" s="9" t="s">
        <v>191</v>
      </c>
      <c r="B18" s="2">
        <v>15</v>
      </c>
      <c r="C18" s="2">
        <f t="shared" si="1"/>
        <v>15</v>
      </c>
      <c r="D18" s="22">
        <v>0</v>
      </c>
      <c r="E18" s="22">
        <f t="shared" si="2"/>
        <v>0</v>
      </c>
      <c r="F18" s="22">
        <v>0</v>
      </c>
      <c r="G18" s="22">
        <f t="shared" si="3"/>
        <v>0</v>
      </c>
      <c r="H18" s="2">
        <v>4</v>
      </c>
      <c r="I18" s="2">
        <f t="shared" si="4"/>
        <v>32</v>
      </c>
      <c r="J18" s="2">
        <v>4</v>
      </c>
      <c r="K18" s="2">
        <f t="shared" si="5"/>
        <v>32</v>
      </c>
      <c r="L18" s="22">
        <v>0</v>
      </c>
      <c r="M18" s="22">
        <f t="shared" si="6"/>
        <v>0</v>
      </c>
      <c r="N18" s="2">
        <v>0</v>
      </c>
      <c r="O18" s="2">
        <f t="shared" si="7"/>
        <v>0</v>
      </c>
      <c r="P18" s="2">
        <v>0</v>
      </c>
      <c r="Q18" s="2">
        <f t="shared" si="8"/>
        <v>0</v>
      </c>
      <c r="R18" s="2">
        <v>0</v>
      </c>
      <c r="S18" s="2">
        <f t="shared" si="9"/>
        <v>0</v>
      </c>
      <c r="T18" s="2">
        <v>0</v>
      </c>
      <c r="U18" s="2">
        <f t="shared" si="10"/>
        <v>0</v>
      </c>
      <c r="V18" s="2">
        <v>0</v>
      </c>
      <c r="W18" s="2">
        <f t="shared" si="11"/>
        <v>0</v>
      </c>
      <c r="X18" s="2">
        <v>0</v>
      </c>
      <c r="Y18" s="2">
        <f t="shared" si="15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79</v>
      </c>
    </row>
    <row r="19" spans="1:30" ht="12.75">
      <c r="A19" s="9" t="s">
        <v>117</v>
      </c>
      <c r="B19" s="2">
        <v>9</v>
      </c>
      <c r="C19" s="2">
        <f t="shared" si="1"/>
        <v>22</v>
      </c>
      <c r="D19" s="2">
        <v>8</v>
      </c>
      <c r="E19" s="2">
        <f t="shared" si="2"/>
        <v>24</v>
      </c>
      <c r="F19" s="22">
        <v>0</v>
      </c>
      <c r="G19" s="22">
        <f t="shared" si="3"/>
        <v>0</v>
      </c>
      <c r="H19" s="22">
        <v>0</v>
      </c>
      <c r="I19" s="22">
        <f t="shared" si="4"/>
        <v>0</v>
      </c>
      <c r="J19" s="2">
        <v>10</v>
      </c>
      <c r="K19" s="2">
        <f t="shared" si="5"/>
        <v>20</v>
      </c>
      <c r="L19" s="22">
        <v>0</v>
      </c>
      <c r="M19" s="22">
        <f t="shared" si="6"/>
        <v>0</v>
      </c>
      <c r="N19" s="2">
        <v>0</v>
      </c>
      <c r="O19" s="2">
        <f t="shared" si="7"/>
        <v>0</v>
      </c>
      <c r="P19" s="2">
        <v>0</v>
      </c>
      <c r="Q19" s="2">
        <f t="shared" si="8"/>
        <v>0</v>
      </c>
      <c r="R19" s="2">
        <v>0</v>
      </c>
      <c r="S19" s="2">
        <f t="shared" si="9"/>
        <v>0</v>
      </c>
      <c r="T19" s="2">
        <v>0</v>
      </c>
      <c r="U19" s="2">
        <f t="shared" si="10"/>
        <v>0</v>
      </c>
      <c r="V19" s="2">
        <v>0</v>
      </c>
      <c r="W19" s="2">
        <f t="shared" si="11"/>
        <v>0</v>
      </c>
      <c r="X19" s="2">
        <v>0</v>
      </c>
      <c r="Y19" s="2">
        <f t="shared" si="15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66</v>
      </c>
    </row>
    <row r="20" spans="1:30" ht="12.75">
      <c r="A20" s="9" t="s">
        <v>119</v>
      </c>
      <c r="B20" s="2">
        <v>10</v>
      </c>
      <c r="C20" s="2">
        <f t="shared" si="1"/>
        <v>20</v>
      </c>
      <c r="D20" s="2">
        <v>13</v>
      </c>
      <c r="E20" s="2">
        <f t="shared" si="2"/>
        <v>17</v>
      </c>
      <c r="F20" s="22">
        <v>0</v>
      </c>
      <c r="G20" s="22">
        <f t="shared" si="3"/>
        <v>0</v>
      </c>
      <c r="H20" s="22">
        <v>0</v>
      </c>
      <c r="I20" s="22">
        <f t="shared" si="4"/>
        <v>0</v>
      </c>
      <c r="J20" s="2">
        <v>12</v>
      </c>
      <c r="K20" s="2">
        <f t="shared" si="5"/>
        <v>18</v>
      </c>
      <c r="L20" s="22">
        <v>0</v>
      </c>
      <c r="M20" s="22">
        <f t="shared" si="6"/>
        <v>0</v>
      </c>
      <c r="N20" s="2">
        <v>0</v>
      </c>
      <c r="O20" s="2">
        <f t="shared" si="7"/>
        <v>0</v>
      </c>
      <c r="P20" s="2">
        <v>0</v>
      </c>
      <c r="Q20" s="2">
        <f t="shared" si="8"/>
        <v>0</v>
      </c>
      <c r="R20" s="2">
        <v>0</v>
      </c>
      <c r="S20" s="2">
        <f t="shared" si="9"/>
        <v>0</v>
      </c>
      <c r="T20" s="2">
        <v>0</v>
      </c>
      <c r="U20" s="2">
        <f t="shared" si="10"/>
        <v>0</v>
      </c>
      <c r="V20" s="2">
        <v>0</v>
      </c>
      <c r="W20" s="2">
        <f t="shared" si="11"/>
        <v>0</v>
      </c>
      <c r="X20" s="2">
        <v>0</v>
      </c>
      <c r="Y20" s="2">
        <f t="shared" si="15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55</v>
      </c>
    </row>
    <row r="21" spans="1:30" ht="12.75">
      <c r="A21" s="9" t="s">
        <v>115</v>
      </c>
      <c r="B21" s="2">
        <v>8</v>
      </c>
      <c r="C21" s="2">
        <f t="shared" si="1"/>
        <v>24</v>
      </c>
      <c r="D21" s="2">
        <v>14</v>
      </c>
      <c r="E21" s="2">
        <f t="shared" si="2"/>
        <v>16</v>
      </c>
      <c r="F21" s="22">
        <v>0</v>
      </c>
      <c r="G21" s="22">
        <f t="shared" si="3"/>
        <v>0</v>
      </c>
      <c r="H21" s="22">
        <v>0</v>
      </c>
      <c r="I21" s="22">
        <f t="shared" si="4"/>
        <v>0</v>
      </c>
      <c r="J21" s="22">
        <v>0</v>
      </c>
      <c r="K21" s="22">
        <f t="shared" si="5"/>
        <v>0</v>
      </c>
      <c r="L21" s="2">
        <v>0</v>
      </c>
      <c r="M21" s="2">
        <f t="shared" si="6"/>
        <v>0</v>
      </c>
      <c r="N21" s="2">
        <v>0</v>
      </c>
      <c r="O21" s="2">
        <f t="shared" si="7"/>
        <v>0</v>
      </c>
      <c r="P21" s="2">
        <v>0</v>
      </c>
      <c r="Q21" s="2">
        <f t="shared" si="8"/>
        <v>0</v>
      </c>
      <c r="R21" s="2">
        <v>0</v>
      </c>
      <c r="S21" s="2">
        <f t="shared" si="9"/>
        <v>0</v>
      </c>
      <c r="T21" s="2">
        <v>0</v>
      </c>
      <c r="U21" s="2">
        <f t="shared" si="10"/>
        <v>0</v>
      </c>
      <c r="V21" s="2">
        <v>0</v>
      </c>
      <c r="W21" s="2">
        <f t="shared" si="11"/>
        <v>0</v>
      </c>
      <c r="X21" s="2">
        <v>0</v>
      </c>
      <c r="Y21" s="2">
        <f t="shared" si="15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40</v>
      </c>
    </row>
    <row r="22" spans="1:30" ht="12.75">
      <c r="A22" s="9" t="s">
        <v>118</v>
      </c>
      <c r="B22" s="2">
        <v>14</v>
      </c>
      <c r="C22" s="2">
        <f t="shared" si="1"/>
        <v>16</v>
      </c>
      <c r="D22" s="23">
        <v>0</v>
      </c>
      <c r="E22" s="22">
        <f t="shared" si="2"/>
        <v>0</v>
      </c>
      <c r="F22" s="23">
        <v>0</v>
      </c>
      <c r="G22" s="22">
        <f t="shared" si="3"/>
        <v>0</v>
      </c>
      <c r="H22" s="22">
        <v>0</v>
      </c>
      <c r="I22" s="22">
        <f t="shared" si="4"/>
        <v>0</v>
      </c>
      <c r="J22" s="2">
        <v>0</v>
      </c>
      <c r="K22" s="2">
        <f t="shared" si="5"/>
        <v>0</v>
      </c>
      <c r="L22" s="2">
        <v>0</v>
      </c>
      <c r="M22" s="2">
        <f t="shared" si="6"/>
        <v>0</v>
      </c>
      <c r="N22" s="2">
        <v>0</v>
      </c>
      <c r="O22" s="2">
        <f t="shared" si="7"/>
        <v>0</v>
      </c>
      <c r="P22" s="2">
        <v>11</v>
      </c>
      <c r="Q22" s="2">
        <f t="shared" si="8"/>
        <v>19</v>
      </c>
      <c r="R22" s="2">
        <v>0</v>
      </c>
      <c r="S22" s="2">
        <f t="shared" si="9"/>
        <v>0</v>
      </c>
      <c r="T22" s="2">
        <v>0</v>
      </c>
      <c r="U22" s="2">
        <f t="shared" si="10"/>
        <v>0</v>
      </c>
      <c r="V22" s="2">
        <v>0</v>
      </c>
      <c r="W22" s="2">
        <f t="shared" si="11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35</v>
      </c>
    </row>
    <row r="23" spans="1:30" ht="12.75">
      <c r="A23" s="9" t="s">
        <v>201</v>
      </c>
      <c r="B23" s="22">
        <v>0</v>
      </c>
      <c r="C23" s="22">
        <f t="shared" si="1"/>
        <v>0</v>
      </c>
      <c r="D23" s="22">
        <v>0</v>
      </c>
      <c r="E23" s="22">
        <f t="shared" si="2"/>
        <v>0</v>
      </c>
      <c r="F23" s="22">
        <v>0</v>
      </c>
      <c r="G23" s="22">
        <f t="shared" si="3"/>
        <v>0</v>
      </c>
      <c r="H23" s="2">
        <v>0</v>
      </c>
      <c r="I23" s="2">
        <f t="shared" si="4"/>
        <v>0</v>
      </c>
      <c r="J23" s="2">
        <v>0</v>
      </c>
      <c r="K23" s="2">
        <f t="shared" si="5"/>
        <v>0</v>
      </c>
      <c r="L23" s="2">
        <v>0</v>
      </c>
      <c r="M23" s="2">
        <f t="shared" si="6"/>
        <v>0</v>
      </c>
      <c r="N23" s="2">
        <v>0</v>
      </c>
      <c r="O23" s="2">
        <f t="shared" si="7"/>
        <v>0</v>
      </c>
      <c r="P23" s="2">
        <v>0</v>
      </c>
      <c r="Q23" s="2">
        <f t="shared" si="8"/>
        <v>0</v>
      </c>
      <c r="R23" s="2">
        <v>0</v>
      </c>
      <c r="S23" s="2">
        <f t="shared" si="9"/>
        <v>0</v>
      </c>
      <c r="T23" s="2">
        <v>0</v>
      </c>
      <c r="U23" s="2">
        <f t="shared" si="10"/>
        <v>0</v>
      </c>
      <c r="V23" s="2">
        <v>0</v>
      </c>
      <c r="W23" s="2">
        <f t="shared" si="11"/>
        <v>0</v>
      </c>
      <c r="X23" s="2">
        <v>0</v>
      </c>
      <c r="Y23" s="2">
        <f t="shared" si="15"/>
        <v>0</v>
      </c>
      <c r="Z23" s="2">
        <v>0</v>
      </c>
      <c r="AA23" s="2">
        <f t="shared" si="12"/>
        <v>0</v>
      </c>
      <c r="AB23" s="2">
        <v>9</v>
      </c>
      <c r="AC23" s="2">
        <f t="shared" si="13"/>
        <v>22</v>
      </c>
      <c r="AD23" s="2">
        <f t="shared" si="14"/>
        <v>22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aca="true" t="shared" si="16" ref="C25:C31">VLOOKUP(B25,$A$43:$B$72,2)</f>
        <v>0</v>
      </c>
      <c r="D25" s="2">
        <v>0</v>
      </c>
      <c r="E25" s="2">
        <f aca="true" t="shared" si="17" ref="E25:G36">VLOOKUP(D25,$A$43:$B$72,2)</f>
        <v>0</v>
      </c>
      <c r="F25" s="2">
        <v>0</v>
      </c>
      <c r="G25" s="2">
        <f t="shared" si="17"/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 t="s">
        <v>0</v>
      </c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54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123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10">
        <v>1</v>
      </c>
      <c r="I5" s="2">
        <f>VLOOKUP(H5,$A$43:$B$72,2)</f>
        <v>50</v>
      </c>
      <c r="J5" s="2">
        <v>3</v>
      </c>
      <c r="K5" s="2">
        <f>VLOOKUP(J5,$A$43:$B$72,2)</f>
        <v>35</v>
      </c>
      <c r="L5" s="22">
        <v>0</v>
      </c>
      <c r="M5" s="22">
        <f>VLOOKUP(L5,$A$43:$B$72,2)</f>
        <v>0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>VLOOKUP(R5,$A$43:$B$72,2)</f>
        <v>50</v>
      </c>
      <c r="T5" s="22">
        <v>0</v>
      </c>
      <c r="U5" s="22">
        <f>VLOOKUP(T5,$A$43:$B$72,2)</f>
        <v>0</v>
      </c>
      <c r="V5" s="10">
        <v>1</v>
      </c>
      <c r="W5" s="2">
        <f>VLOOKUP(V5,$A$43:$B$72,2)</f>
        <v>50</v>
      </c>
      <c r="X5" s="10">
        <v>2</v>
      </c>
      <c r="Y5" s="2">
        <f>VLOOKUP(X5,$A$43:$B$72,2)</f>
        <v>42</v>
      </c>
      <c r="Z5" s="10">
        <v>3</v>
      </c>
      <c r="AA5" s="2">
        <f>VLOOKUP(Z5,$A$43:$B$72,2)</f>
        <v>35</v>
      </c>
      <c r="AB5" s="23">
        <v>0</v>
      </c>
      <c r="AC5" s="22">
        <f>VLOOKUP(AB5,$A$43:$B$72,2)</f>
        <v>0</v>
      </c>
      <c r="AD5" s="2">
        <f>SUM(C5,E5,G5,I5,K5,M5,O5,Q5,S5,U5,W5,Y5,AA5,AC5)</f>
        <v>496</v>
      </c>
    </row>
    <row r="6" spans="1:30" ht="12.75">
      <c r="A6" s="9" t="s">
        <v>124</v>
      </c>
      <c r="B6" s="2">
        <v>3</v>
      </c>
      <c r="C6" s="2">
        <f aca="true" t="shared" si="0" ref="C6:C13">VLOOKUP(B6,$A$43:$B$72,2)</f>
        <v>35</v>
      </c>
      <c r="D6" s="2">
        <v>2</v>
      </c>
      <c r="E6" s="2">
        <f aca="true" t="shared" si="1" ref="E6:E13">VLOOKUP(D6,$A$43:$B$72,2)</f>
        <v>42</v>
      </c>
      <c r="F6" s="2">
        <v>2</v>
      </c>
      <c r="G6" s="2">
        <f aca="true" t="shared" si="2" ref="G6:G13">VLOOKUP(F6,$A$43:$B$72,2)</f>
        <v>42</v>
      </c>
      <c r="H6" s="10">
        <v>2</v>
      </c>
      <c r="I6" s="2">
        <f aca="true" t="shared" si="3" ref="I6:I13">VLOOKUP(H6,$A$43:$B$72,2)</f>
        <v>42</v>
      </c>
      <c r="J6" s="2">
        <v>1</v>
      </c>
      <c r="K6" s="2">
        <f aca="true" t="shared" si="4" ref="K6:K13">VLOOKUP(J6,$A$43:$B$72,2)</f>
        <v>50</v>
      </c>
      <c r="L6" s="2">
        <v>2</v>
      </c>
      <c r="M6" s="2">
        <f aca="true" t="shared" si="5" ref="M6:M13">VLOOKUP(L6,$A$43:$B$72,2)</f>
        <v>42</v>
      </c>
      <c r="N6" s="22">
        <v>0</v>
      </c>
      <c r="O6" s="22">
        <f aca="true" t="shared" si="6" ref="O6:O13">VLOOKUP(N6,$A$43:$B$72,2)</f>
        <v>0</v>
      </c>
      <c r="P6" s="22">
        <v>0</v>
      </c>
      <c r="Q6" s="22">
        <f aca="true" t="shared" si="7" ref="Q6:Q13">VLOOKUP(P6,$A$43:$B$72,2)</f>
        <v>0</v>
      </c>
      <c r="R6" s="2">
        <v>2</v>
      </c>
      <c r="S6" s="2">
        <f aca="true" t="shared" si="8" ref="S6:S13">VLOOKUP(R6,$A$43:$B$72,2)</f>
        <v>42</v>
      </c>
      <c r="T6" s="2">
        <v>3</v>
      </c>
      <c r="U6" s="2">
        <f aca="true" t="shared" si="9" ref="U6:U13">VLOOKUP(T6,$A$43:$B$72,2)</f>
        <v>35</v>
      </c>
      <c r="V6" s="2">
        <v>2</v>
      </c>
      <c r="W6" s="2">
        <f aca="true" t="shared" si="10" ref="W6:W13">VLOOKUP(V6,$A$43:$B$72,2)</f>
        <v>42</v>
      </c>
      <c r="X6" s="2">
        <v>1</v>
      </c>
      <c r="Y6" s="2">
        <f aca="true" t="shared" si="11" ref="Y6:Y13">VLOOKUP(X6,$A$43:$B$72,2)</f>
        <v>50</v>
      </c>
      <c r="Z6" s="22">
        <v>0</v>
      </c>
      <c r="AA6" s="22">
        <f aca="true" t="shared" si="12" ref="AA6:AA13">VLOOKUP(Z6,$A$43:$B$72,2)</f>
        <v>0</v>
      </c>
      <c r="AB6" s="2">
        <v>2</v>
      </c>
      <c r="AC6" s="2">
        <f aca="true" t="shared" si="13" ref="AC6:AC13">VLOOKUP(AB6,$A$43:$B$72,2)</f>
        <v>42</v>
      </c>
      <c r="AD6" s="2">
        <f aca="true" t="shared" si="14" ref="AD6:AD13">SUM(C6,E6,G6,I6,K6,M6,O6,Q6,S6,U6,W6,Y6,AA6,AC6)</f>
        <v>464</v>
      </c>
    </row>
    <row r="7" spans="1:30" ht="12.75">
      <c r="A7" s="9" t="s">
        <v>126</v>
      </c>
      <c r="B7" s="22">
        <v>0</v>
      </c>
      <c r="C7" s="22">
        <f t="shared" si="0"/>
        <v>0</v>
      </c>
      <c r="D7" s="2">
        <v>3</v>
      </c>
      <c r="E7" s="2">
        <f t="shared" si="1"/>
        <v>35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10">
        <v>4</v>
      </c>
      <c r="M7" s="2">
        <f t="shared" si="5"/>
        <v>32</v>
      </c>
      <c r="N7" s="10">
        <v>2</v>
      </c>
      <c r="O7" s="2">
        <f t="shared" si="6"/>
        <v>42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2">
        <v>0</v>
      </c>
      <c r="W7" s="22">
        <f t="shared" si="10"/>
        <v>0</v>
      </c>
      <c r="X7" s="2">
        <v>3</v>
      </c>
      <c r="Y7" s="2">
        <f t="shared" si="11"/>
        <v>35</v>
      </c>
      <c r="Z7" s="2">
        <v>1</v>
      </c>
      <c r="AA7" s="2">
        <f t="shared" si="12"/>
        <v>50</v>
      </c>
      <c r="AB7" s="22">
        <v>0</v>
      </c>
      <c r="AC7" s="22">
        <f t="shared" si="13"/>
        <v>0</v>
      </c>
      <c r="AD7" s="2">
        <f t="shared" si="14"/>
        <v>433</v>
      </c>
    </row>
    <row r="8" spans="1:30" ht="12.75">
      <c r="A8" s="9" t="s">
        <v>127</v>
      </c>
      <c r="B8" s="22">
        <v>0</v>
      </c>
      <c r="C8" s="22">
        <f t="shared" si="0"/>
        <v>0</v>
      </c>
      <c r="D8" s="2">
        <v>5</v>
      </c>
      <c r="E8" s="2">
        <f t="shared" si="1"/>
        <v>30</v>
      </c>
      <c r="F8" s="22">
        <v>0</v>
      </c>
      <c r="G8" s="22">
        <f t="shared" si="2"/>
        <v>0</v>
      </c>
      <c r="H8" s="2">
        <v>7</v>
      </c>
      <c r="I8" s="2">
        <f t="shared" si="3"/>
        <v>26</v>
      </c>
      <c r="J8" s="2">
        <v>7</v>
      </c>
      <c r="K8" s="2">
        <f t="shared" si="4"/>
        <v>26</v>
      </c>
      <c r="L8" s="22">
        <v>0</v>
      </c>
      <c r="M8" s="22">
        <f t="shared" si="5"/>
        <v>0</v>
      </c>
      <c r="N8" s="2">
        <v>3</v>
      </c>
      <c r="O8" s="2">
        <f t="shared" si="6"/>
        <v>35</v>
      </c>
      <c r="P8" s="2">
        <v>4</v>
      </c>
      <c r="Q8" s="2">
        <f t="shared" si="7"/>
        <v>32</v>
      </c>
      <c r="R8" s="2">
        <v>4</v>
      </c>
      <c r="S8" s="2">
        <f t="shared" si="8"/>
        <v>32</v>
      </c>
      <c r="T8" s="2">
        <v>7</v>
      </c>
      <c r="U8" s="2">
        <f t="shared" si="9"/>
        <v>26</v>
      </c>
      <c r="V8" s="2">
        <v>3</v>
      </c>
      <c r="W8" s="2">
        <f t="shared" si="10"/>
        <v>35</v>
      </c>
      <c r="X8" s="2">
        <v>4</v>
      </c>
      <c r="Y8" s="2">
        <f t="shared" si="11"/>
        <v>32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334</v>
      </c>
    </row>
    <row r="9" spans="1:30" ht="12.75">
      <c r="A9" s="9" t="s">
        <v>125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4</v>
      </c>
      <c r="G9" s="2">
        <f t="shared" si="2"/>
        <v>32</v>
      </c>
      <c r="H9" s="22">
        <v>0</v>
      </c>
      <c r="I9" s="22">
        <f t="shared" si="3"/>
        <v>0</v>
      </c>
      <c r="J9" s="22">
        <v>0</v>
      </c>
      <c r="K9" s="22">
        <f t="shared" si="4"/>
        <v>0</v>
      </c>
      <c r="L9" s="2">
        <v>10</v>
      </c>
      <c r="M9" s="2">
        <f t="shared" si="5"/>
        <v>20</v>
      </c>
      <c r="N9" s="22">
        <v>0</v>
      </c>
      <c r="O9" s="22">
        <f t="shared" si="6"/>
        <v>0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">
        <v>5</v>
      </c>
      <c r="U9" s="2">
        <f t="shared" si="9"/>
        <v>30</v>
      </c>
      <c r="V9" s="2">
        <v>0</v>
      </c>
      <c r="W9" s="2">
        <f t="shared" si="10"/>
        <v>0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264</v>
      </c>
    </row>
    <row r="10" spans="1:30" ht="12.75">
      <c r="A10" s="9" t="s">
        <v>163</v>
      </c>
      <c r="B10" s="22">
        <v>0</v>
      </c>
      <c r="C10" s="22">
        <f t="shared" si="0"/>
        <v>0</v>
      </c>
      <c r="D10" s="2">
        <v>6</v>
      </c>
      <c r="E10" s="2">
        <f t="shared" si="1"/>
        <v>28</v>
      </c>
      <c r="F10" s="2">
        <v>6</v>
      </c>
      <c r="G10" s="2">
        <f t="shared" si="2"/>
        <v>28</v>
      </c>
      <c r="H10" s="2">
        <v>9</v>
      </c>
      <c r="I10" s="2">
        <f t="shared" si="3"/>
        <v>22</v>
      </c>
      <c r="J10" s="2">
        <v>9</v>
      </c>
      <c r="K10" s="2">
        <f t="shared" si="4"/>
        <v>22</v>
      </c>
      <c r="L10" s="22">
        <v>0</v>
      </c>
      <c r="M10" s="22">
        <f t="shared" si="5"/>
        <v>0</v>
      </c>
      <c r="N10" s="22">
        <v>0</v>
      </c>
      <c r="O10" s="22">
        <f t="shared" si="6"/>
        <v>0</v>
      </c>
      <c r="P10" s="2">
        <v>7</v>
      </c>
      <c r="Q10" s="2">
        <f t="shared" si="7"/>
        <v>26</v>
      </c>
      <c r="R10" s="2">
        <v>7</v>
      </c>
      <c r="S10" s="2">
        <f t="shared" si="8"/>
        <v>26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6</v>
      </c>
      <c r="AC10" s="2">
        <f t="shared" si="13"/>
        <v>28</v>
      </c>
      <c r="AD10" s="2">
        <f t="shared" si="14"/>
        <v>208</v>
      </c>
    </row>
    <row r="11" spans="1:30" ht="12.75">
      <c r="A11" s="2" t="s">
        <v>122</v>
      </c>
      <c r="B11" s="2">
        <v>1</v>
      </c>
      <c r="C11" s="2">
        <f t="shared" si="0"/>
        <v>50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2">
        <v>0</v>
      </c>
      <c r="I11" s="22">
        <f t="shared" si="3"/>
        <v>0</v>
      </c>
      <c r="J11" s="2">
        <v>0</v>
      </c>
      <c r="K11" s="2">
        <f t="shared" si="4"/>
        <v>0</v>
      </c>
      <c r="L11" s="2">
        <v>8</v>
      </c>
      <c r="M11" s="2">
        <f t="shared" si="5"/>
        <v>24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74</v>
      </c>
    </row>
    <row r="12" spans="1:30" ht="12.75">
      <c r="A12" s="9" t="s">
        <v>198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6</v>
      </c>
      <c r="AA12" s="2">
        <f t="shared" si="12"/>
        <v>28</v>
      </c>
      <c r="AB12" s="2">
        <v>7</v>
      </c>
      <c r="AC12" s="2">
        <f t="shared" si="13"/>
        <v>26</v>
      </c>
      <c r="AD12" s="2">
        <f t="shared" si="14"/>
        <v>54</v>
      </c>
    </row>
    <row r="13" spans="1:30" ht="12.75">
      <c r="A13" s="9" t="s">
        <v>200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4</v>
      </c>
      <c r="AC13" s="2">
        <f t="shared" si="13"/>
        <v>32</v>
      </c>
      <c r="AD13" s="2">
        <f t="shared" si="14"/>
        <v>32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D3" sqref="AD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56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130</v>
      </c>
      <c r="B5" s="2">
        <v>4</v>
      </c>
      <c r="C5" s="2">
        <f>VLOOKUP(B5,$A$43:$B$72,2)</f>
        <v>32</v>
      </c>
      <c r="D5" s="2">
        <v>1</v>
      </c>
      <c r="E5" s="2">
        <f>VLOOKUP(D5,$A$43:$B$72,2)</f>
        <v>50</v>
      </c>
      <c r="F5" s="2">
        <v>2</v>
      </c>
      <c r="G5" s="2">
        <f>VLOOKUP(F5,$A$43:$B$72,2)</f>
        <v>42</v>
      </c>
      <c r="H5" s="2">
        <v>1</v>
      </c>
      <c r="I5" s="2">
        <f>VLOOKUP(H5,$A$43:$B$72,2)</f>
        <v>50</v>
      </c>
      <c r="J5" s="2">
        <v>4</v>
      </c>
      <c r="K5" s="2">
        <f>VLOOKUP(J5,$A$43:$B$72,2)</f>
        <v>32</v>
      </c>
      <c r="L5" s="2">
        <v>4</v>
      </c>
      <c r="M5" s="2">
        <f>VLOOKUP(L5,$A$43:$B$72,2)</f>
        <v>32</v>
      </c>
      <c r="N5" s="22">
        <v>0</v>
      </c>
      <c r="O5" s="22">
        <f>VLOOKUP(N5,$A$43:$B$72,2)</f>
        <v>0</v>
      </c>
      <c r="P5" s="2">
        <v>5</v>
      </c>
      <c r="Q5" s="2">
        <f>VLOOKUP(P5,$A$43:$B$72,2)</f>
        <v>30</v>
      </c>
      <c r="R5" s="2">
        <v>2</v>
      </c>
      <c r="S5" s="2">
        <f>VLOOKUP(R5,$A$43:$B$72,2)</f>
        <v>42</v>
      </c>
      <c r="T5" s="22">
        <v>0</v>
      </c>
      <c r="U5" s="22">
        <f>VLOOKUP(T5,$A$43:$B$72,2)</f>
        <v>0</v>
      </c>
      <c r="V5" s="2">
        <v>5</v>
      </c>
      <c r="W5" s="2">
        <f>VLOOKUP(V5,$A$43:$B$72,2)</f>
        <v>30</v>
      </c>
      <c r="X5" s="2">
        <v>3</v>
      </c>
      <c r="Y5" s="2">
        <f>VLOOKUP(X5,$A$43:$B$72,2)</f>
        <v>35</v>
      </c>
      <c r="Z5" s="22">
        <v>0</v>
      </c>
      <c r="AA5" s="22">
        <f>VLOOKUP(Z5,$A$43:$B$72,2)</f>
        <v>0</v>
      </c>
      <c r="AB5" s="2">
        <v>5</v>
      </c>
      <c r="AC5" s="2">
        <f>VLOOKUP(AB5,$A$43:$B$72,2)</f>
        <v>30</v>
      </c>
      <c r="AD5" s="2">
        <f>SUM(C5,E5,G5,I5,K5,M5,O5,Q5,S5,U5,W5,Y5,AA5,AC5)</f>
        <v>405</v>
      </c>
    </row>
    <row r="6" spans="1:30" ht="12.75">
      <c r="A6" s="9" t="s">
        <v>131</v>
      </c>
      <c r="B6" s="2">
        <v>5</v>
      </c>
      <c r="C6" s="2">
        <f aca="true" t="shared" si="0" ref="C6:C16">VLOOKUP(B6,$A$43:$B$72,2)</f>
        <v>30</v>
      </c>
      <c r="D6" s="2">
        <v>5</v>
      </c>
      <c r="E6" s="2">
        <f aca="true" t="shared" si="1" ref="E6:E16">VLOOKUP(D6,$A$43:$B$72,2)</f>
        <v>30</v>
      </c>
      <c r="F6" s="2">
        <v>3</v>
      </c>
      <c r="G6" s="2">
        <f aca="true" t="shared" si="2" ref="G6:G16">VLOOKUP(F6,$A$43:$B$72,2)</f>
        <v>35</v>
      </c>
      <c r="H6" s="2">
        <v>2</v>
      </c>
      <c r="I6" s="2">
        <f aca="true" t="shared" si="3" ref="I6:I16">VLOOKUP(H6,$A$43:$B$72,2)</f>
        <v>42</v>
      </c>
      <c r="J6" s="2">
        <v>3</v>
      </c>
      <c r="K6" s="2">
        <f aca="true" t="shared" si="4" ref="K6:K16">VLOOKUP(J6,$A$43:$B$72,2)</f>
        <v>35</v>
      </c>
      <c r="L6" s="10">
        <v>3</v>
      </c>
      <c r="M6" s="2">
        <f>VLOOKUP(L6,$A$43:$B$72,2)</f>
        <v>35</v>
      </c>
      <c r="N6" s="23">
        <v>0</v>
      </c>
      <c r="O6" s="22">
        <f aca="true" t="shared" si="5" ref="O6:O16">VLOOKUP(N6,$A$43:$B$72,2)</f>
        <v>0</v>
      </c>
      <c r="P6" s="22">
        <v>0</v>
      </c>
      <c r="Q6" s="22">
        <f aca="true" t="shared" si="6" ref="Q6:Q16">VLOOKUP(P6,$A$43:$B$72,2)</f>
        <v>0</v>
      </c>
      <c r="R6" s="2">
        <v>1</v>
      </c>
      <c r="S6" s="2">
        <f>VLOOKUP(R6,$A$43:$B$72,2)</f>
        <v>50</v>
      </c>
      <c r="T6" s="2">
        <v>4</v>
      </c>
      <c r="U6" s="2">
        <f aca="true" t="shared" si="7" ref="U6:U16">VLOOKUP(T6,$A$43:$B$72,2)</f>
        <v>32</v>
      </c>
      <c r="V6" s="2">
        <v>4</v>
      </c>
      <c r="W6" s="2">
        <f aca="true" t="shared" si="8" ref="W6:W16">VLOOKUP(V6,$A$43:$B$72,2)</f>
        <v>32</v>
      </c>
      <c r="X6" s="2">
        <v>2</v>
      </c>
      <c r="Y6" s="2">
        <f aca="true" t="shared" si="9" ref="Y6:Y16">VLOOKUP(X6,$A$43:$B$72,2)</f>
        <v>42</v>
      </c>
      <c r="Z6" s="22">
        <v>0</v>
      </c>
      <c r="AA6" s="22">
        <f aca="true" t="shared" si="10" ref="AA6:AA16">VLOOKUP(Z6,$A$43:$B$72,2)</f>
        <v>0</v>
      </c>
      <c r="AB6" s="2">
        <v>4</v>
      </c>
      <c r="AC6" s="2">
        <f aca="true" t="shared" si="11" ref="AC6:AC16">VLOOKUP(AB6,$A$43:$B$72,2)</f>
        <v>32</v>
      </c>
      <c r="AD6" s="2">
        <f aca="true" t="shared" si="12" ref="AD6:AD16">SUM(C6,E6,G6,I6,K6,M6,O6,Q6,S6,U6,W6,Y6,AA6,AC6)</f>
        <v>395</v>
      </c>
    </row>
    <row r="7" spans="1:30" ht="12.75">
      <c r="A7" s="9" t="s">
        <v>129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1</v>
      </c>
      <c r="G7" s="2">
        <f t="shared" si="2"/>
        <v>50</v>
      </c>
      <c r="H7" s="23">
        <v>0</v>
      </c>
      <c r="I7" s="22">
        <f t="shared" si="3"/>
        <v>0</v>
      </c>
      <c r="J7" s="22">
        <v>0</v>
      </c>
      <c r="K7" s="22">
        <f t="shared" si="4"/>
        <v>0</v>
      </c>
      <c r="L7" s="22">
        <v>0</v>
      </c>
      <c r="M7" s="22">
        <f>VLOOKUP(L7,$A$43:$B$72,2)</f>
        <v>0</v>
      </c>
      <c r="N7" s="2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0</v>
      </c>
      <c r="S7" s="2">
        <f>VLOOKUP(R7,$A$43:$B$72,2)</f>
        <v>0</v>
      </c>
      <c r="T7" s="2">
        <v>7</v>
      </c>
      <c r="U7" s="2">
        <f t="shared" si="7"/>
        <v>26</v>
      </c>
      <c r="V7" s="2">
        <v>3</v>
      </c>
      <c r="W7" s="2">
        <f t="shared" si="8"/>
        <v>35</v>
      </c>
      <c r="X7" s="2">
        <v>0</v>
      </c>
      <c r="Y7" s="2">
        <f t="shared" si="9"/>
        <v>0</v>
      </c>
      <c r="Z7" s="2">
        <v>6</v>
      </c>
      <c r="AA7" s="2">
        <f t="shared" si="10"/>
        <v>28</v>
      </c>
      <c r="AB7" s="2">
        <v>0</v>
      </c>
      <c r="AC7" s="2">
        <f t="shared" si="11"/>
        <v>0</v>
      </c>
      <c r="AD7" s="2">
        <f t="shared" si="12"/>
        <v>209</v>
      </c>
    </row>
    <row r="8" spans="1:30" ht="12.75">
      <c r="A8" s="9" t="s">
        <v>128</v>
      </c>
      <c r="B8" s="2">
        <v>2</v>
      </c>
      <c r="C8" s="2">
        <f t="shared" si="0"/>
        <v>42</v>
      </c>
      <c r="D8" s="22">
        <v>0</v>
      </c>
      <c r="E8" s="22">
        <f t="shared" si="1"/>
        <v>0</v>
      </c>
      <c r="F8" s="22">
        <v>0</v>
      </c>
      <c r="G8" s="22">
        <f t="shared" si="2"/>
        <v>0</v>
      </c>
      <c r="H8" s="23">
        <v>0</v>
      </c>
      <c r="I8" s="22">
        <f t="shared" si="3"/>
        <v>0</v>
      </c>
      <c r="J8" s="2">
        <v>0</v>
      </c>
      <c r="K8" s="2">
        <f t="shared" si="4"/>
        <v>0</v>
      </c>
      <c r="L8" s="2">
        <v>1</v>
      </c>
      <c r="M8" s="2">
        <v>50</v>
      </c>
      <c r="N8" s="2">
        <v>0</v>
      </c>
      <c r="O8" s="2">
        <f t="shared" si="5"/>
        <v>0</v>
      </c>
      <c r="P8" s="2">
        <v>3</v>
      </c>
      <c r="Q8" s="2">
        <f t="shared" si="6"/>
        <v>35</v>
      </c>
      <c r="R8" s="2">
        <v>0</v>
      </c>
      <c r="S8" s="2">
        <f>VLOOKUP(R8,$A$43:$B$72,2)</f>
        <v>0</v>
      </c>
      <c r="T8" s="2">
        <v>8</v>
      </c>
      <c r="U8" s="2">
        <f t="shared" si="7"/>
        <v>24</v>
      </c>
      <c r="V8" s="10">
        <v>1</v>
      </c>
      <c r="W8" s="2">
        <f t="shared" si="8"/>
        <v>50</v>
      </c>
      <c r="X8" s="10">
        <v>0</v>
      </c>
      <c r="Y8" s="2">
        <f t="shared" si="9"/>
        <v>0</v>
      </c>
      <c r="Z8" s="10">
        <v>0</v>
      </c>
      <c r="AA8" s="2">
        <f t="shared" si="10"/>
        <v>0</v>
      </c>
      <c r="AB8" s="10">
        <v>0</v>
      </c>
      <c r="AC8" s="2">
        <f t="shared" si="11"/>
        <v>0</v>
      </c>
      <c r="AD8" s="2">
        <f t="shared" si="12"/>
        <v>201</v>
      </c>
    </row>
    <row r="9" spans="1:30" ht="12.75">
      <c r="A9" s="9" t="s">
        <v>188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2">
        <v>0</v>
      </c>
      <c r="G9" s="22">
        <f t="shared" si="2"/>
        <v>0</v>
      </c>
      <c r="H9" s="2">
        <v>0</v>
      </c>
      <c r="I9" s="2">
        <f t="shared" si="3"/>
        <v>0</v>
      </c>
      <c r="J9" s="2">
        <v>1</v>
      </c>
      <c r="K9" s="2">
        <f t="shared" si="4"/>
        <v>50</v>
      </c>
      <c r="L9" s="2">
        <v>0</v>
      </c>
      <c r="M9" s="2">
        <f aca="true" t="shared" si="13" ref="M9:M16">VLOOKUP(L9,$A$43:$B$72,2)</f>
        <v>0</v>
      </c>
      <c r="N9" s="2">
        <v>0</v>
      </c>
      <c r="O9" s="2">
        <f t="shared" si="5"/>
        <v>0</v>
      </c>
      <c r="P9" s="2">
        <v>1</v>
      </c>
      <c r="Q9" s="2">
        <f t="shared" si="6"/>
        <v>50</v>
      </c>
      <c r="R9" s="2">
        <v>0</v>
      </c>
      <c r="S9" s="2">
        <f>VLOOKUP(R9,$A$43:$B$72,2)</f>
        <v>0</v>
      </c>
      <c r="T9" s="2">
        <v>1</v>
      </c>
      <c r="U9" s="2">
        <f t="shared" si="7"/>
        <v>50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1</v>
      </c>
      <c r="AA9" s="2">
        <f t="shared" si="10"/>
        <v>50</v>
      </c>
      <c r="AB9" s="2">
        <v>0</v>
      </c>
      <c r="AC9" s="2">
        <f t="shared" si="11"/>
        <v>0</v>
      </c>
      <c r="AD9" s="2">
        <f t="shared" si="12"/>
        <v>200</v>
      </c>
    </row>
    <row r="10" spans="1:30" ht="12.75">
      <c r="A10" s="2" t="s">
        <v>109</v>
      </c>
      <c r="B10" s="2">
        <v>1</v>
      </c>
      <c r="C10" s="2">
        <f t="shared" si="0"/>
        <v>50</v>
      </c>
      <c r="D10" s="2">
        <v>7</v>
      </c>
      <c r="E10" s="2">
        <f t="shared" si="1"/>
        <v>26</v>
      </c>
      <c r="F10" s="22">
        <v>0</v>
      </c>
      <c r="G10" s="22">
        <f t="shared" si="2"/>
        <v>0</v>
      </c>
      <c r="H10" s="22">
        <v>0</v>
      </c>
      <c r="I10" s="22">
        <f t="shared" si="3"/>
        <v>0</v>
      </c>
      <c r="J10" s="22">
        <v>0</v>
      </c>
      <c r="K10" s="22">
        <f t="shared" si="4"/>
        <v>0</v>
      </c>
      <c r="L10" s="2">
        <v>0</v>
      </c>
      <c r="M10" s="2">
        <f t="shared" si="13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1" t="s">
        <v>183</v>
      </c>
      <c r="S10" s="21" t="s">
        <v>184</v>
      </c>
      <c r="T10" s="2">
        <v>3</v>
      </c>
      <c r="U10" s="2">
        <f t="shared" si="7"/>
        <v>35</v>
      </c>
      <c r="V10" s="2">
        <v>2</v>
      </c>
      <c r="W10" s="2">
        <f t="shared" si="8"/>
        <v>42</v>
      </c>
      <c r="X10" s="2">
        <v>0</v>
      </c>
      <c r="Y10" s="2">
        <f t="shared" si="9"/>
        <v>0</v>
      </c>
      <c r="Z10" s="2">
        <v>2</v>
      </c>
      <c r="AA10" s="2">
        <f t="shared" si="10"/>
        <v>42</v>
      </c>
      <c r="AB10" s="2">
        <v>0</v>
      </c>
      <c r="AC10" s="2">
        <f t="shared" si="11"/>
        <v>0</v>
      </c>
      <c r="AD10" s="2">
        <f t="shared" si="12"/>
        <v>195</v>
      </c>
    </row>
    <row r="11" spans="1:30" ht="12.75">
      <c r="A11" s="9" t="s">
        <v>161</v>
      </c>
      <c r="B11" s="22">
        <v>0</v>
      </c>
      <c r="C11" s="22">
        <f t="shared" si="0"/>
        <v>0</v>
      </c>
      <c r="D11" s="2">
        <v>2</v>
      </c>
      <c r="E11" s="2">
        <f t="shared" si="1"/>
        <v>42</v>
      </c>
      <c r="F11" s="22">
        <v>0</v>
      </c>
      <c r="G11" s="22">
        <f t="shared" si="2"/>
        <v>0</v>
      </c>
      <c r="H11" s="22">
        <v>0</v>
      </c>
      <c r="I11" s="2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13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aca="true" t="shared" si="14" ref="S11:S16">VLOOKUP(R11,$A$43:$B$72,2)</f>
        <v>0</v>
      </c>
      <c r="T11" s="2">
        <v>10</v>
      </c>
      <c r="U11" s="2">
        <f t="shared" si="7"/>
        <v>20</v>
      </c>
      <c r="V11" s="2">
        <v>0</v>
      </c>
      <c r="W11" s="2">
        <f t="shared" si="8"/>
        <v>0</v>
      </c>
      <c r="X11" s="2">
        <v>5</v>
      </c>
      <c r="Y11" s="2">
        <f t="shared" si="9"/>
        <v>30</v>
      </c>
      <c r="Z11" s="2">
        <v>4</v>
      </c>
      <c r="AA11" s="2">
        <f t="shared" si="10"/>
        <v>32</v>
      </c>
      <c r="AB11" s="2">
        <v>0</v>
      </c>
      <c r="AC11" s="2">
        <f t="shared" si="11"/>
        <v>0</v>
      </c>
      <c r="AD11" s="2">
        <f t="shared" si="12"/>
        <v>124</v>
      </c>
    </row>
    <row r="12" spans="1:30" ht="12.75">
      <c r="A12" s="9" t="s">
        <v>162</v>
      </c>
      <c r="B12" s="22">
        <v>0</v>
      </c>
      <c r="C12" s="22">
        <f t="shared" si="0"/>
        <v>0</v>
      </c>
      <c r="D12" s="2">
        <v>6</v>
      </c>
      <c r="E12" s="2">
        <f t="shared" si="1"/>
        <v>28</v>
      </c>
      <c r="F12" s="2">
        <v>5</v>
      </c>
      <c r="G12" s="2">
        <f t="shared" si="2"/>
        <v>30</v>
      </c>
      <c r="H12" s="22">
        <v>0</v>
      </c>
      <c r="I12" s="22">
        <f t="shared" si="3"/>
        <v>0</v>
      </c>
      <c r="J12" s="22">
        <v>0</v>
      </c>
      <c r="K12" s="22">
        <f t="shared" si="4"/>
        <v>0</v>
      </c>
      <c r="L12" s="2">
        <v>0</v>
      </c>
      <c r="M12" s="2">
        <f t="shared" si="13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14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58</v>
      </c>
    </row>
    <row r="13" spans="1:30" ht="12.75">
      <c r="A13" s="9" t="s">
        <v>133</v>
      </c>
      <c r="B13" s="2">
        <v>10</v>
      </c>
      <c r="C13" s="2">
        <f t="shared" si="0"/>
        <v>20</v>
      </c>
      <c r="D13" s="2">
        <v>4</v>
      </c>
      <c r="E13" s="2">
        <f t="shared" si="1"/>
        <v>32</v>
      </c>
      <c r="F13" s="22">
        <v>0</v>
      </c>
      <c r="G13" s="22">
        <f t="shared" si="2"/>
        <v>0</v>
      </c>
      <c r="H13" s="22">
        <v>0</v>
      </c>
      <c r="I13" s="22">
        <f t="shared" si="3"/>
        <v>0</v>
      </c>
      <c r="J13" s="22">
        <v>0</v>
      </c>
      <c r="K13" s="22">
        <f t="shared" si="4"/>
        <v>0</v>
      </c>
      <c r="L13" s="2">
        <v>0</v>
      </c>
      <c r="M13" s="2">
        <f t="shared" si="13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14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52</v>
      </c>
    </row>
    <row r="14" spans="1:30" ht="12.75">
      <c r="A14" s="9" t="s">
        <v>132</v>
      </c>
      <c r="B14" s="2">
        <v>8</v>
      </c>
      <c r="C14" s="2">
        <f t="shared" si="0"/>
        <v>24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13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14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24</v>
      </c>
    </row>
    <row r="15" spans="1:30" ht="12.75">
      <c r="A15" s="9" t="s">
        <v>194</v>
      </c>
      <c r="B15" s="22">
        <v>0</v>
      </c>
      <c r="C15" s="22">
        <f t="shared" si="0"/>
        <v>0</v>
      </c>
      <c r="D15" s="23">
        <v>0</v>
      </c>
      <c r="E15" s="22">
        <f t="shared" si="1"/>
        <v>0</v>
      </c>
      <c r="F15" s="23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13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14"/>
        <v>0</v>
      </c>
      <c r="T15" s="2">
        <v>9</v>
      </c>
      <c r="U15" s="2">
        <f t="shared" si="7"/>
        <v>22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22</v>
      </c>
    </row>
    <row r="16" spans="1:30" ht="12.75">
      <c r="A16" s="9" t="s">
        <v>134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13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14"/>
        <v>0</v>
      </c>
      <c r="T16" s="2">
        <v>12</v>
      </c>
      <c r="U16" s="2">
        <f t="shared" si="7"/>
        <v>18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18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130</v>
      </c>
      <c r="B5" s="2">
        <v>3</v>
      </c>
      <c r="C5" s="2">
        <f aca="true" t="shared" si="0" ref="C5:C23">VLOOKUP(B5,$A$43:$B$72,2)</f>
        <v>35</v>
      </c>
      <c r="D5" s="2">
        <v>9</v>
      </c>
      <c r="E5" s="2">
        <f aca="true" t="shared" si="1" ref="E5:E23">VLOOKUP(D5,$A$43:$B$72,2)</f>
        <v>22</v>
      </c>
      <c r="F5" s="22">
        <v>0</v>
      </c>
      <c r="G5" s="22">
        <f aca="true" t="shared" si="2" ref="G5:G23">VLOOKUP(F5,$A$43:$B$72,2)</f>
        <v>0</v>
      </c>
      <c r="H5" s="23">
        <v>0</v>
      </c>
      <c r="I5" s="22">
        <f aca="true" t="shared" si="3" ref="I5:I23">VLOOKUP(H5,$A$43:$B$72,2)</f>
        <v>0</v>
      </c>
      <c r="J5" s="22">
        <v>0</v>
      </c>
      <c r="K5" s="22">
        <f aca="true" t="shared" si="4" ref="K5:K23">VLOOKUP(J5,$A$43:$B$72,2)</f>
        <v>0</v>
      </c>
      <c r="L5" s="2">
        <v>2</v>
      </c>
      <c r="M5" s="2">
        <f aca="true" t="shared" si="5" ref="M5:M23">VLOOKUP(L5,$A$43:$B$72,2)</f>
        <v>42</v>
      </c>
      <c r="N5" s="2">
        <v>1</v>
      </c>
      <c r="O5" s="2">
        <f aca="true" t="shared" si="6" ref="O5:O23">VLOOKUP(N5,$A$43:$B$72,2)</f>
        <v>50</v>
      </c>
      <c r="P5" s="2">
        <v>1</v>
      </c>
      <c r="Q5" s="2">
        <f aca="true" t="shared" si="7" ref="Q5:Q23">VLOOKUP(P5,$A$43:$B$72,2)</f>
        <v>50</v>
      </c>
      <c r="R5" s="2">
        <v>1</v>
      </c>
      <c r="S5" s="2">
        <f aca="true" t="shared" si="8" ref="S5:S23">VLOOKUP(R5,$A$43:$B$72,2)</f>
        <v>50</v>
      </c>
      <c r="T5" s="2">
        <v>10</v>
      </c>
      <c r="U5" s="2">
        <f aca="true" t="shared" si="9" ref="U5:U23">VLOOKUP(T5,$A$43:$B$72,2)</f>
        <v>20</v>
      </c>
      <c r="V5" s="2">
        <v>2</v>
      </c>
      <c r="W5" s="2">
        <f aca="true" t="shared" si="10" ref="W5:W17">VLOOKUP(V5,$A$43:$B$72,2)</f>
        <v>42</v>
      </c>
      <c r="X5" s="2">
        <v>1</v>
      </c>
      <c r="Y5" s="2">
        <f aca="true" t="shared" si="11" ref="Y5:Y23">VLOOKUP(X5,$A$43:$B$72,2)</f>
        <v>50</v>
      </c>
      <c r="Z5" s="2">
        <v>4</v>
      </c>
      <c r="AA5" s="2">
        <f aca="true" t="shared" si="12" ref="AA5:AA17">VLOOKUP(Z5,$A$43:$B$72,2)</f>
        <v>32</v>
      </c>
      <c r="AB5" s="2">
        <v>3</v>
      </c>
      <c r="AC5" s="2">
        <f aca="true" t="shared" si="13" ref="AC5:AC23">VLOOKUP(AB5,$A$43:$B$72,2)</f>
        <v>35</v>
      </c>
      <c r="AD5" s="2">
        <f aca="true" t="shared" si="14" ref="AD5:AD23">SUM(C5,E5,G5,I5,K5,M5,O5,Q5,S5,U5,W5,Y5,AA5,AC5)</f>
        <v>428</v>
      </c>
    </row>
    <row r="6" spans="1:30" ht="12.75">
      <c r="A6" s="9" t="s">
        <v>134</v>
      </c>
      <c r="B6" s="2">
        <v>2</v>
      </c>
      <c r="C6" s="2">
        <f t="shared" si="0"/>
        <v>42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10">
        <v>3</v>
      </c>
      <c r="I6" s="2">
        <f t="shared" si="3"/>
        <v>35</v>
      </c>
      <c r="J6" s="2">
        <v>6</v>
      </c>
      <c r="K6" s="2">
        <f t="shared" si="4"/>
        <v>28</v>
      </c>
      <c r="L6" s="2">
        <v>1</v>
      </c>
      <c r="M6" s="2">
        <f t="shared" si="5"/>
        <v>50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4</v>
      </c>
      <c r="S6" s="2">
        <f t="shared" si="8"/>
        <v>32</v>
      </c>
      <c r="T6" s="22">
        <v>0</v>
      </c>
      <c r="U6" s="22">
        <f t="shared" si="9"/>
        <v>0</v>
      </c>
      <c r="V6" s="23">
        <v>0</v>
      </c>
      <c r="W6" s="22">
        <f t="shared" si="10"/>
        <v>0</v>
      </c>
      <c r="X6" s="10">
        <v>4</v>
      </c>
      <c r="Y6" s="2">
        <f t="shared" si="11"/>
        <v>32</v>
      </c>
      <c r="Z6" s="23">
        <v>0</v>
      </c>
      <c r="AA6" s="22">
        <f t="shared" si="12"/>
        <v>0</v>
      </c>
      <c r="AB6" s="10">
        <v>2</v>
      </c>
      <c r="AC6" s="2">
        <f t="shared" si="13"/>
        <v>42</v>
      </c>
      <c r="AD6" s="2">
        <f t="shared" si="14"/>
        <v>415</v>
      </c>
    </row>
    <row r="7" spans="1:30" ht="12.75">
      <c r="A7" s="9" t="s">
        <v>138</v>
      </c>
      <c r="B7" s="22">
        <v>0</v>
      </c>
      <c r="C7" s="22">
        <f t="shared" si="0"/>
        <v>0</v>
      </c>
      <c r="D7" s="2">
        <v>5</v>
      </c>
      <c r="E7" s="2">
        <f t="shared" si="1"/>
        <v>30</v>
      </c>
      <c r="F7" s="2">
        <v>3</v>
      </c>
      <c r="G7" s="2">
        <f t="shared" si="2"/>
        <v>35</v>
      </c>
      <c r="H7" s="2">
        <v>4</v>
      </c>
      <c r="I7" s="2">
        <f t="shared" si="3"/>
        <v>32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5</v>
      </c>
      <c r="O7" s="2">
        <f t="shared" si="6"/>
        <v>30</v>
      </c>
      <c r="P7" s="22">
        <v>0</v>
      </c>
      <c r="Q7" s="22">
        <f t="shared" si="7"/>
        <v>0</v>
      </c>
      <c r="R7" s="2">
        <v>3</v>
      </c>
      <c r="S7" s="2">
        <f t="shared" si="8"/>
        <v>35</v>
      </c>
      <c r="T7" s="2">
        <v>6</v>
      </c>
      <c r="U7" s="2">
        <f t="shared" si="9"/>
        <v>28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5</v>
      </c>
      <c r="AA7" s="2">
        <f t="shared" si="12"/>
        <v>30</v>
      </c>
      <c r="AB7" s="22">
        <v>0</v>
      </c>
      <c r="AC7" s="22">
        <f t="shared" si="13"/>
        <v>0</v>
      </c>
      <c r="AD7" s="2">
        <f t="shared" si="14"/>
        <v>361</v>
      </c>
    </row>
    <row r="8" spans="1:30" ht="12.75">
      <c r="A8" s="9" t="s">
        <v>135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">
        <v>6</v>
      </c>
      <c r="M8" s="2">
        <f t="shared" si="5"/>
        <v>28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6</v>
      </c>
      <c r="S8" s="2">
        <f t="shared" si="8"/>
        <v>28</v>
      </c>
      <c r="T8" s="22">
        <v>0</v>
      </c>
      <c r="U8" s="22">
        <f t="shared" si="9"/>
        <v>0</v>
      </c>
      <c r="V8" s="2">
        <v>4</v>
      </c>
      <c r="W8" s="2">
        <f t="shared" si="10"/>
        <v>32</v>
      </c>
      <c r="X8" s="22">
        <v>0</v>
      </c>
      <c r="Y8" s="22">
        <f t="shared" si="11"/>
        <v>0</v>
      </c>
      <c r="Z8" s="22">
        <v>0</v>
      </c>
      <c r="AA8" s="22">
        <f t="shared" si="12"/>
        <v>0</v>
      </c>
      <c r="AB8" s="2">
        <v>4</v>
      </c>
      <c r="AC8" s="2">
        <f t="shared" si="13"/>
        <v>32</v>
      </c>
      <c r="AD8" s="2">
        <f t="shared" si="14"/>
        <v>355</v>
      </c>
    </row>
    <row r="9" spans="1:30" ht="12.75">
      <c r="A9" s="2" t="s">
        <v>129</v>
      </c>
      <c r="B9" s="2">
        <v>1</v>
      </c>
      <c r="C9" s="2">
        <f t="shared" si="0"/>
        <v>50</v>
      </c>
      <c r="D9" s="2">
        <v>1</v>
      </c>
      <c r="E9" s="2">
        <f t="shared" si="1"/>
        <v>50</v>
      </c>
      <c r="F9" s="2">
        <v>8</v>
      </c>
      <c r="G9" s="2">
        <f t="shared" si="2"/>
        <v>24</v>
      </c>
      <c r="H9" s="22">
        <v>0</v>
      </c>
      <c r="I9" s="22">
        <f t="shared" si="3"/>
        <v>0</v>
      </c>
      <c r="J9" s="22">
        <v>0</v>
      </c>
      <c r="K9" s="22">
        <f t="shared" si="4"/>
        <v>0</v>
      </c>
      <c r="L9" s="22">
        <v>0</v>
      </c>
      <c r="M9" s="2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1</v>
      </c>
      <c r="U9" s="2">
        <f t="shared" si="9"/>
        <v>50</v>
      </c>
      <c r="V9" s="2">
        <v>1</v>
      </c>
      <c r="W9" s="2">
        <f t="shared" si="10"/>
        <v>50</v>
      </c>
      <c r="X9" s="2">
        <v>0</v>
      </c>
      <c r="Y9" s="2">
        <f t="shared" si="11"/>
        <v>0</v>
      </c>
      <c r="Z9" s="2">
        <v>2</v>
      </c>
      <c r="AA9" s="2">
        <f t="shared" si="12"/>
        <v>42</v>
      </c>
      <c r="AB9" s="2">
        <v>0</v>
      </c>
      <c r="AC9" s="2">
        <f t="shared" si="13"/>
        <v>0</v>
      </c>
      <c r="AD9" s="2">
        <f t="shared" si="14"/>
        <v>266</v>
      </c>
    </row>
    <row r="10" spans="1:30" ht="12.75">
      <c r="A10" s="9" t="s">
        <v>136</v>
      </c>
      <c r="B10" s="2">
        <v>5</v>
      </c>
      <c r="C10" s="2">
        <f t="shared" si="0"/>
        <v>30</v>
      </c>
      <c r="D10" s="2">
        <v>4</v>
      </c>
      <c r="E10" s="2">
        <f t="shared" si="1"/>
        <v>32</v>
      </c>
      <c r="F10" s="2">
        <v>4</v>
      </c>
      <c r="G10" s="2">
        <f t="shared" si="2"/>
        <v>32</v>
      </c>
      <c r="H10" s="2">
        <v>2</v>
      </c>
      <c r="I10" s="2">
        <f t="shared" si="3"/>
        <v>42</v>
      </c>
      <c r="J10" s="2">
        <v>13</v>
      </c>
      <c r="K10" s="2">
        <f t="shared" si="4"/>
        <v>17</v>
      </c>
      <c r="L10" s="10">
        <v>3</v>
      </c>
      <c r="M10" s="2">
        <f t="shared" si="5"/>
        <v>35</v>
      </c>
      <c r="N10" s="23">
        <v>0</v>
      </c>
      <c r="O10" s="22">
        <f t="shared" si="6"/>
        <v>0</v>
      </c>
      <c r="P10" s="22">
        <v>0</v>
      </c>
      <c r="Q10" s="22">
        <f t="shared" si="7"/>
        <v>0</v>
      </c>
      <c r="R10" s="22">
        <v>0</v>
      </c>
      <c r="S10" s="2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188</v>
      </c>
    </row>
    <row r="11" spans="1:30" ht="12.75">
      <c r="A11" s="9" t="s">
        <v>194</v>
      </c>
      <c r="B11" s="22">
        <v>0</v>
      </c>
      <c r="C11" s="22">
        <f t="shared" si="0"/>
        <v>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8</v>
      </c>
      <c r="M11" s="2">
        <f t="shared" si="5"/>
        <v>24</v>
      </c>
      <c r="N11" s="2">
        <v>0</v>
      </c>
      <c r="O11" s="2">
        <f t="shared" si="6"/>
        <v>0</v>
      </c>
      <c r="P11" s="2">
        <v>2</v>
      </c>
      <c r="Q11" s="2">
        <f t="shared" si="7"/>
        <v>42</v>
      </c>
      <c r="R11" s="10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1</v>
      </c>
      <c r="AA11" s="2">
        <f t="shared" si="12"/>
        <v>50</v>
      </c>
      <c r="AB11" s="2">
        <v>0</v>
      </c>
      <c r="AC11" s="2">
        <f t="shared" si="13"/>
        <v>0</v>
      </c>
      <c r="AD11" s="2">
        <f t="shared" si="14"/>
        <v>116</v>
      </c>
    </row>
    <row r="12" spans="1:30" ht="12.75">
      <c r="A12" s="9" t="s">
        <v>137</v>
      </c>
      <c r="B12" s="2">
        <v>7</v>
      </c>
      <c r="C12" s="2">
        <f t="shared" si="0"/>
        <v>26</v>
      </c>
      <c r="D12" s="2">
        <v>8</v>
      </c>
      <c r="E12" s="2">
        <f t="shared" si="1"/>
        <v>24</v>
      </c>
      <c r="F12" s="2">
        <v>5</v>
      </c>
      <c r="G12" s="2">
        <f t="shared" si="2"/>
        <v>30</v>
      </c>
      <c r="H12" s="2">
        <v>5</v>
      </c>
      <c r="I12" s="2">
        <f t="shared" si="3"/>
        <v>30</v>
      </c>
      <c r="J12" s="22">
        <v>0</v>
      </c>
      <c r="K12" s="22">
        <f t="shared" si="4"/>
        <v>0</v>
      </c>
      <c r="L12" s="22">
        <v>0</v>
      </c>
      <c r="M12" s="22">
        <f t="shared" si="5"/>
        <v>0</v>
      </c>
      <c r="N12" s="22">
        <v>0</v>
      </c>
      <c r="O12" s="2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110</v>
      </c>
    </row>
    <row r="13" spans="1:30" ht="12.75">
      <c r="A13" s="9" t="s">
        <v>80</v>
      </c>
      <c r="B13" s="2">
        <v>6</v>
      </c>
      <c r="C13" s="2">
        <f t="shared" si="0"/>
        <v>28</v>
      </c>
      <c r="D13" s="22">
        <v>0</v>
      </c>
      <c r="E13" s="22">
        <f t="shared" si="1"/>
        <v>0</v>
      </c>
      <c r="F13" s="2">
        <v>6</v>
      </c>
      <c r="G13" s="2">
        <f t="shared" si="2"/>
        <v>28</v>
      </c>
      <c r="H13" s="22">
        <v>0</v>
      </c>
      <c r="I13" s="22">
        <f t="shared" si="3"/>
        <v>0</v>
      </c>
      <c r="J13" s="22">
        <v>0</v>
      </c>
      <c r="K13" s="2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56</v>
      </c>
    </row>
    <row r="14" spans="1:30" ht="12.75">
      <c r="A14" s="9" t="s">
        <v>89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7</v>
      </c>
      <c r="M14" s="2">
        <f t="shared" si="5"/>
        <v>26</v>
      </c>
      <c r="N14" s="2">
        <v>0</v>
      </c>
      <c r="O14" s="2">
        <f t="shared" si="6"/>
        <v>0</v>
      </c>
      <c r="P14" s="2">
        <v>6</v>
      </c>
      <c r="Q14" s="2">
        <f t="shared" si="7"/>
        <v>28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54</v>
      </c>
    </row>
    <row r="15" spans="1:30" ht="12.75">
      <c r="A15" s="9" t="s">
        <v>150</v>
      </c>
      <c r="B15" s="22">
        <v>0</v>
      </c>
      <c r="C15" s="22">
        <f t="shared" si="0"/>
        <v>0</v>
      </c>
      <c r="D15" s="23">
        <v>0</v>
      </c>
      <c r="E15" s="22">
        <f t="shared" si="1"/>
        <v>0</v>
      </c>
      <c r="F15" s="23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9</v>
      </c>
      <c r="K15" s="2">
        <f t="shared" si="4"/>
        <v>22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5</v>
      </c>
      <c r="W15" s="2">
        <f t="shared" si="10"/>
        <v>30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52</v>
      </c>
    </row>
    <row r="16" spans="1:30" ht="12.75">
      <c r="A16" s="9" t="s">
        <v>139</v>
      </c>
      <c r="B16" s="2">
        <v>10</v>
      </c>
      <c r="C16" s="2">
        <f t="shared" si="0"/>
        <v>20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6</v>
      </c>
      <c r="AC16" s="2">
        <f t="shared" si="13"/>
        <v>28</v>
      </c>
      <c r="AD16" s="2">
        <f t="shared" si="14"/>
        <v>48</v>
      </c>
    </row>
    <row r="17" spans="1:30" ht="12.75">
      <c r="A17" s="9" t="s">
        <v>168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11</v>
      </c>
      <c r="K17" s="2">
        <f t="shared" si="4"/>
        <v>19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7</v>
      </c>
      <c r="S17" s="2">
        <f t="shared" si="8"/>
        <v>26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45</v>
      </c>
    </row>
    <row r="18" spans="1:30" ht="12.75">
      <c r="A18" s="9" t="s">
        <v>131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3</v>
      </c>
      <c r="U18" s="2">
        <f t="shared" si="9"/>
        <v>35</v>
      </c>
      <c r="V18" s="20" t="s">
        <v>183</v>
      </c>
      <c r="W18" s="20" t="s">
        <v>184</v>
      </c>
      <c r="X18" s="2">
        <v>0</v>
      </c>
      <c r="Y18" s="2">
        <f t="shared" si="11"/>
        <v>0</v>
      </c>
      <c r="Z18" s="20" t="s">
        <v>183</v>
      </c>
      <c r="AA18" s="20" t="s">
        <v>184</v>
      </c>
      <c r="AB18" s="2">
        <v>0</v>
      </c>
      <c r="AC18" s="2">
        <f t="shared" si="13"/>
        <v>0</v>
      </c>
      <c r="AD18" s="2">
        <f t="shared" si="14"/>
        <v>35</v>
      </c>
    </row>
    <row r="19" spans="1:30" ht="12.75">
      <c r="A19" s="9" t="s">
        <v>140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>VLOOKUP(V19,$A$43:$B$72,2)</f>
        <v>0</v>
      </c>
      <c r="X19" s="2">
        <v>0</v>
      </c>
      <c r="Y19" s="2">
        <f t="shared" si="11"/>
        <v>0</v>
      </c>
      <c r="Z19" s="2">
        <v>0</v>
      </c>
      <c r="AA19" s="2">
        <f>VLOOKUP(Z19,$A$43:$B$72,2)</f>
        <v>0</v>
      </c>
      <c r="AB19" s="2">
        <v>5</v>
      </c>
      <c r="AC19" s="2">
        <f t="shared" si="13"/>
        <v>30</v>
      </c>
      <c r="AD19" s="2">
        <f t="shared" si="14"/>
        <v>30</v>
      </c>
    </row>
    <row r="20" spans="1:30" ht="12.75">
      <c r="A20" s="9" t="s">
        <v>133</v>
      </c>
      <c r="B20" s="22">
        <v>0</v>
      </c>
      <c r="C20" s="22">
        <f t="shared" si="0"/>
        <v>0</v>
      </c>
      <c r="D20" s="2">
        <v>6</v>
      </c>
      <c r="E20" s="2">
        <f t="shared" si="1"/>
        <v>28</v>
      </c>
      <c r="F20" s="22">
        <v>0</v>
      </c>
      <c r="G20" s="22">
        <f t="shared" si="2"/>
        <v>0</v>
      </c>
      <c r="H20" s="22">
        <v>0</v>
      </c>
      <c r="I20" s="2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>VLOOKUP(V20,$A$43:$B$72,2)</f>
        <v>0</v>
      </c>
      <c r="X20" s="2">
        <v>0</v>
      </c>
      <c r="Y20" s="2">
        <f t="shared" si="11"/>
        <v>0</v>
      </c>
      <c r="Z20" s="2">
        <v>0</v>
      </c>
      <c r="AA20" s="2">
        <f>VLOOKUP(Z20,$A$43:$B$72,2)</f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9" t="s">
        <v>186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8</v>
      </c>
      <c r="Q21" s="2">
        <f t="shared" si="7"/>
        <v>24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>VLOOKUP(V21,$A$43:$B$72,2)</f>
        <v>0</v>
      </c>
      <c r="X21" s="2">
        <v>0</v>
      </c>
      <c r="Y21" s="2">
        <f t="shared" si="11"/>
        <v>0</v>
      </c>
      <c r="Z21" s="2">
        <v>0</v>
      </c>
      <c r="AA21" s="2">
        <f>VLOOKUP(Z21,$A$43:$B$72,2)</f>
        <v>0</v>
      </c>
      <c r="AB21" s="2">
        <v>0</v>
      </c>
      <c r="AC21" s="2">
        <f t="shared" si="13"/>
        <v>0</v>
      </c>
      <c r="AD21" s="2">
        <f t="shared" si="14"/>
        <v>24</v>
      </c>
    </row>
    <row r="22" spans="1:30" ht="12.75">
      <c r="A22" s="9" t="s">
        <v>189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">
        <v>0</v>
      </c>
      <c r="I22" s="2">
        <f t="shared" si="3"/>
        <v>0</v>
      </c>
      <c r="J22" s="2">
        <v>10</v>
      </c>
      <c r="K22" s="2">
        <f t="shared" si="4"/>
        <v>20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>VLOOKUP(V22,$A$43:$B$72,2)</f>
        <v>0</v>
      </c>
      <c r="X22" s="2">
        <v>0</v>
      </c>
      <c r="Y22" s="2">
        <f t="shared" si="11"/>
        <v>0</v>
      </c>
      <c r="Z22" s="2">
        <v>0</v>
      </c>
      <c r="AA22" s="2">
        <f>VLOOKUP(Z22,$A$43:$B$72,2)</f>
        <v>0</v>
      </c>
      <c r="AB22" s="2">
        <v>0</v>
      </c>
      <c r="AC22" s="2">
        <f t="shared" si="13"/>
        <v>0</v>
      </c>
      <c r="AD22" s="2">
        <f t="shared" si="14"/>
        <v>20</v>
      </c>
    </row>
    <row r="23" spans="1:30" ht="12.75">
      <c r="A23" s="9" t="s">
        <v>151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0</v>
      </c>
      <c r="I23" s="2">
        <f t="shared" si="3"/>
        <v>0</v>
      </c>
      <c r="J23" s="2">
        <v>12</v>
      </c>
      <c r="K23" s="2">
        <f t="shared" si="4"/>
        <v>18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>VLOOKUP(V23,$A$43:$B$72,2)</f>
        <v>0</v>
      </c>
      <c r="X23" s="2">
        <v>0</v>
      </c>
      <c r="Y23" s="2">
        <f t="shared" si="11"/>
        <v>0</v>
      </c>
      <c r="Z23" s="2">
        <v>0</v>
      </c>
      <c r="AA23" s="2">
        <f>VLOOKUP(Z23,$A$43:$B$72,2)</f>
        <v>0</v>
      </c>
      <c r="AB23" s="2">
        <v>0</v>
      </c>
      <c r="AC23" s="2">
        <f t="shared" si="13"/>
        <v>0</v>
      </c>
      <c r="AD23" s="2">
        <f t="shared" si="14"/>
        <v>18</v>
      </c>
    </row>
    <row r="24" spans="1:30" ht="12.75">
      <c r="A24" s="9"/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58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140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2">
        <v>0</v>
      </c>
      <c r="Y5" s="22">
        <f>VLOOKUP(X5,$A$43:$B$72,2)</f>
        <v>0</v>
      </c>
      <c r="Z5" s="22">
        <v>0</v>
      </c>
      <c r="AA5" s="22">
        <f>VLOOKUP(Z5,$A$43:$B$72,2)</f>
        <v>0</v>
      </c>
      <c r="AB5" s="22">
        <v>0</v>
      </c>
      <c r="AC5" s="22">
        <f>VLOOKUP(AB5,$A$43:$B$72,2)</f>
        <v>0</v>
      </c>
      <c r="AD5" s="2">
        <f>SUM(C5,E5,G5,I5,K5,M5,O5,Q5,S5,U5,W5,Y5,AA5,AC5)</f>
        <v>550</v>
      </c>
    </row>
    <row r="6" spans="1:30" ht="12.75">
      <c r="A6" s="9" t="s">
        <v>144</v>
      </c>
      <c r="B6" s="22">
        <v>0</v>
      </c>
      <c r="C6" s="22">
        <f aca="true" t="shared" si="0" ref="C6:C12">VLOOKUP(B6,$A$43:$B$72,2)</f>
        <v>0</v>
      </c>
      <c r="D6" s="2">
        <v>6</v>
      </c>
      <c r="E6" s="2">
        <f aca="true" t="shared" si="1" ref="E6:E12">VLOOKUP(D6,$A$43:$B$72,2)</f>
        <v>28</v>
      </c>
      <c r="F6" s="22">
        <v>0</v>
      </c>
      <c r="G6" s="22">
        <f aca="true" t="shared" si="2" ref="G6:G12">VLOOKUP(F6,$A$43:$B$72,2)</f>
        <v>0</v>
      </c>
      <c r="H6" s="2">
        <v>2</v>
      </c>
      <c r="I6" s="2">
        <f aca="true" t="shared" si="3" ref="I6:I12">VLOOKUP(H6,$A$43:$B$72,2)</f>
        <v>42</v>
      </c>
      <c r="J6" s="2">
        <v>4</v>
      </c>
      <c r="K6" s="2">
        <f aca="true" t="shared" si="4" ref="K6:K12">VLOOKUP(J6,$A$43:$B$72,2)</f>
        <v>32</v>
      </c>
      <c r="L6" s="10">
        <v>4</v>
      </c>
      <c r="M6" s="2">
        <f aca="true" t="shared" si="5" ref="M6:M12">VLOOKUP(L6,$A$43:$B$72,2)</f>
        <v>32</v>
      </c>
      <c r="N6" s="23">
        <v>0</v>
      </c>
      <c r="O6" s="22">
        <f aca="true" t="shared" si="6" ref="O6:O12">VLOOKUP(N6,$A$43:$B$72,2)</f>
        <v>0</v>
      </c>
      <c r="P6" s="2">
        <v>5</v>
      </c>
      <c r="Q6" s="2">
        <f aca="true" t="shared" si="7" ref="Q6:Q12">VLOOKUP(P6,$A$43:$B$72,2)</f>
        <v>30</v>
      </c>
      <c r="R6" s="2">
        <v>2</v>
      </c>
      <c r="S6" s="2">
        <f aca="true" t="shared" si="8" ref="S6:S12">VLOOKUP(R6,$A$43:$B$72,2)</f>
        <v>42</v>
      </c>
      <c r="T6" s="2">
        <v>3</v>
      </c>
      <c r="U6" s="2">
        <f aca="true" t="shared" si="9" ref="U6:U12">VLOOKUP(T6,$A$43:$B$72,2)</f>
        <v>35</v>
      </c>
      <c r="V6" s="2">
        <v>5</v>
      </c>
      <c r="W6" s="2">
        <f aca="true" t="shared" si="10" ref="W6:W12">VLOOKUP(V6,$A$43:$B$72,2)</f>
        <v>30</v>
      </c>
      <c r="X6" s="2">
        <v>2</v>
      </c>
      <c r="Y6" s="2">
        <f aca="true" t="shared" si="11" ref="Y6:Y12">VLOOKUP(X6,$A$43:$B$72,2)</f>
        <v>42</v>
      </c>
      <c r="Z6" s="2">
        <v>1</v>
      </c>
      <c r="AA6" s="2">
        <f aca="true" t="shared" si="12" ref="AA6:AA12">VLOOKUP(Z6,$A$43:$B$72,2)</f>
        <v>50</v>
      </c>
      <c r="AB6" s="2">
        <v>2</v>
      </c>
      <c r="AC6" s="2">
        <f aca="true" t="shared" si="13" ref="AC6:AC12">VLOOKUP(AB6,$A$43:$B$72,2)</f>
        <v>42</v>
      </c>
      <c r="AD6" s="2">
        <f aca="true" t="shared" si="14" ref="AD6:AD12">SUM(C6,E6,G6,I6,K6,M6,O6,Q6,S6,U6,W6,Y6,AA6,AC6)</f>
        <v>405</v>
      </c>
    </row>
    <row r="7" spans="1:30" ht="12.75">
      <c r="A7" s="9" t="s">
        <v>174</v>
      </c>
      <c r="B7" s="22">
        <v>0</v>
      </c>
      <c r="C7" s="22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2">
        <v>0</v>
      </c>
      <c r="I7" s="22">
        <f t="shared" si="3"/>
        <v>0</v>
      </c>
      <c r="J7" s="22">
        <v>0</v>
      </c>
      <c r="K7" s="22">
        <f t="shared" si="4"/>
        <v>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0</v>
      </c>
      <c r="Y7" s="2">
        <f t="shared" si="11"/>
        <v>0</v>
      </c>
      <c r="Z7" s="2">
        <v>3</v>
      </c>
      <c r="AA7" s="2">
        <f t="shared" si="12"/>
        <v>35</v>
      </c>
      <c r="AB7" s="2">
        <v>3</v>
      </c>
      <c r="AC7" s="2">
        <f t="shared" si="13"/>
        <v>35</v>
      </c>
      <c r="AD7" s="2">
        <f t="shared" si="14"/>
        <v>379</v>
      </c>
    </row>
    <row r="8" spans="1:30" ht="12.75">
      <c r="A8" s="9" t="s">
        <v>141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3</v>
      </c>
      <c r="G8" s="2">
        <f t="shared" si="2"/>
        <v>35</v>
      </c>
      <c r="H8" s="23">
        <v>0</v>
      </c>
      <c r="I8" s="22">
        <f t="shared" si="3"/>
        <v>0</v>
      </c>
      <c r="J8" s="2">
        <v>6</v>
      </c>
      <c r="K8" s="2">
        <f t="shared" si="4"/>
        <v>28</v>
      </c>
      <c r="L8" s="2">
        <v>3</v>
      </c>
      <c r="M8" s="2">
        <f t="shared" si="5"/>
        <v>35</v>
      </c>
      <c r="N8" s="22">
        <v>0</v>
      </c>
      <c r="O8" s="22">
        <f t="shared" si="6"/>
        <v>0</v>
      </c>
      <c r="P8" s="2">
        <v>7</v>
      </c>
      <c r="Q8" s="2">
        <f t="shared" si="7"/>
        <v>26</v>
      </c>
      <c r="R8" s="2">
        <v>4</v>
      </c>
      <c r="S8" s="2">
        <f t="shared" si="8"/>
        <v>32</v>
      </c>
      <c r="T8" s="2">
        <v>6</v>
      </c>
      <c r="U8" s="2">
        <f t="shared" si="9"/>
        <v>28</v>
      </c>
      <c r="V8" s="10">
        <v>3</v>
      </c>
      <c r="W8" s="2">
        <f t="shared" si="10"/>
        <v>35</v>
      </c>
      <c r="X8" s="23">
        <v>0</v>
      </c>
      <c r="Y8" s="22">
        <f t="shared" si="11"/>
        <v>0</v>
      </c>
      <c r="Z8" s="10">
        <v>6</v>
      </c>
      <c r="AA8" s="2">
        <f t="shared" si="12"/>
        <v>28</v>
      </c>
      <c r="AB8" s="10">
        <v>4</v>
      </c>
      <c r="AC8" s="2">
        <f t="shared" si="13"/>
        <v>32</v>
      </c>
      <c r="AD8" s="2">
        <f t="shared" si="14"/>
        <v>356</v>
      </c>
    </row>
    <row r="9" spans="1:30" ht="12.75">
      <c r="A9" s="9" t="s">
        <v>180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">
        <v>8</v>
      </c>
      <c r="G9" s="2">
        <f t="shared" si="2"/>
        <v>24</v>
      </c>
      <c r="H9" s="2">
        <v>3</v>
      </c>
      <c r="I9" s="2">
        <f t="shared" si="3"/>
        <v>35</v>
      </c>
      <c r="J9" s="2">
        <v>7</v>
      </c>
      <c r="K9" s="2">
        <f t="shared" si="4"/>
        <v>26</v>
      </c>
      <c r="L9" s="22">
        <v>0</v>
      </c>
      <c r="M9" s="22">
        <f t="shared" si="5"/>
        <v>0</v>
      </c>
      <c r="N9" s="2">
        <v>3</v>
      </c>
      <c r="O9" s="2">
        <f t="shared" si="6"/>
        <v>35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">
        <v>5</v>
      </c>
      <c r="U9" s="2">
        <f t="shared" si="9"/>
        <v>30</v>
      </c>
      <c r="V9" s="2">
        <v>7</v>
      </c>
      <c r="W9" s="2">
        <f t="shared" si="10"/>
        <v>26</v>
      </c>
      <c r="X9" s="2">
        <v>4</v>
      </c>
      <c r="Y9" s="2">
        <f t="shared" si="11"/>
        <v>32</v>
      </c>
      <c r="Z9" s="2">
        <v>5</v>
      </c>
      <c r="AA9" s="2">
        <f t="shared" si="12"/>
        <v>30</v>
      </c>
      <c r="AB9" s="2">
        <v>5</v>
      </c>
      <c r="AC9" s="2">
        <f t="shared" si="13"/>
        <v>30</v>
      </c>
      <c r="AD9" s="2">
        <f t="shared" si="14"/>
        <v>322</v>
      </c>
    </row>
    <row r="10" spans="1:30" ht="12.75">
      <c r="A10" s="9" t="s">
        <v>199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4">
        <v>4</v>
      </c>
      <c r="G10" s="24">
        <f t="shared" si="2"/>
        <v>32</v>
      </c>
      <c r="H10" s="22">
        <v>0</v>
      </c>
      <c r="I10" s="22">
        <f t="shared" si="3"/>
        <v>0</v>
      </c>
      <c r="J10" s="2">
        <v>3</v>
      </c>
      <c r="K10" s="2">
        <f t="shared" si="4"/>
        <v>35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7</v>
      </c>
      <c r="U10" s="2">
        <f t="shared" si="9"/>
        <v>26</v>
      </c>
      <c r="V10" s="2">
        <v>2</v>
      </c>
      <c r="W10" s="2">
        <f t="shared" si="10"/>
        <v>42</v>
      </c>
      <c r="X10" s="2">
        <v>1</v>
      </c>
      <c r="Y10" s="2">
        <f t="shared" si="11"/>
        <v>50</v>
      </c>
      <c r="Z10" s="2">
        <v>2</v>
      </c>
      <c r="AA10" s="2">
        <f t="shared" si="12"/>
        <v>42</v>
      </c>
      <c r="AB10" s="2">
        <v>1</v>
      </c>
      <c r="AC10" s="2">
        <f t="shared" si="13"/>
        <v>50</v>
      </c>
      <c r="AD10" s="2">
        <f t="shared" si="14"/>
        <v>307</v>
      </c>
    </row>
    <row r="11" spans="1:30" ht="12.75">
      <c r="A11" s="9" t="s">
        <v>142</v>
      </c>
      <c r="B11" s="2">
        <v>4</v>
      </c>
      <c r="C11" s="2">
        <f t="shared" si="0"/>
        <v>32</v>
      </c>
      <c r="D11" s="2">
        <v>4</v>
      </c>
      <c r="E11" s="2">
        <f t="shared" si="1"/>
        <v>32</v>
      </c>
      <c r="F11" s="2">
        <v>6</v>
      </c>
      <c r="G11" s="2">
        <f t="shared" si="2"/>
        <v>28</v>
      </c>
      <c r="H11" s="23">
        <v>0</v>
      </c>
      <c r="I11" s="22">
        <f t="shared" si="3"/>
        <v>0</v>
      </c>
      <c r="J11" s="22">
        <v>0</v>
      </c>
      <c r="K11" s="22">
        <f t="shared" si="4"/>
        <v>0</v>
      </c>
      <c r="L11" s="2">
        <v>5</v>
      </c>
      <c r="M11" s="2">
        <f t="shared" si="5"/>
        <v>30</v>
      </c>
      <c r="N11" s="22">
        <v>0</v>
      </c>
      <c r="O11" s="22">
        <f t="shared" si="6"/>
        <v>0</v>
      </c>
      <c r="P11" s="2">
        <v>0</v>
      </c>
      <c r="Q11" s="2">
        <f t="shared" si="7"/>
        <v>0</v>
      </c>
      <c r="R11" s="2">
        <v>6</v>
      </c>
      <c r="S11" s="2">
        <f t="shared" si="8"/>
        <v>28</v>
      </c>
      <c r="T11" s="2">
        <v>4</v>
      </c>
      <c r="U11" s="2">
        <f t="shared" si="9"/>
        <v>32</v>
      </c>
      <c r="V11" s="2">
        <v>6</v>
      </c>
      <c r="W11" s="2">
        <f t="shared" si="10"/>
        <v>28</v>
      </c>
      <c r="X11" s="2">
        <v>3</v>
      </c>
      <c r="Y11" s="2">
        <f t="shared" si="11"/>
        <v>35</v>
      </c>
      <c r="Z11" s="2">
        <v>4</v>
      </c>
      <c r="AA11" s="2">
        <f t="shared" si="12"/>
        <v>32</v>
      </c>
      <c r="AB11" s="2">
        <v>0</v>
      </c>
      <c r="AC11" s="2">
        <f t="shared" si="13"/>
        <v>0</v>
      </c>
      <c r="AD11" s="2">
        <f t="shared" si="14"/>
        <v>277</v>
      </c>
    </row>
    <row r="12" spans="1:30" ht="12.75">
      <c r="A12" s="9" t="s">
        <v>143</v>
      </c>
      <c r="B12" s="2">
        <v>5</v>
      </c>
      <c r="C12" s="2">
        <f t="shared" si="0"/>
        <v>30</v>
      </c>
      <c r="D12" s="2">
        <v>5</v>
      </c>
      <c r="E12" s="2">
        <f t="shared" si="1"/>
        <v>30</v>
      </c>
      <c r="F12" s="2">
        <v>7</v>
      </c>
      <c r="G12" s="2">
        <f t="shared" si="2"/>
        <v>26</v>
      </c>
      <c r="H12" s="22">
        <v>0</v>
      </c>
      <c r="I12" s="22">
        <f t="shared" si="3"/>
        <v>0</v>
      </c>
      <c r="J12" s="22">
        <v>0</v>
      </c>
      <c r="K12" s="22">
        <f t="shared" si="4"/>
        <v>0</v>
      </c>
      <c r="L12" s="22">
        <v>0</v>
      </c>
      <c r="M12" s="2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86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 aca="true" t="shared" si="15" ref="C16:G20">VLOOKUP(B16,$A$43:$B$72,2)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1">VLOOKUP(H16,$A$43:$B$72,2)</f>
        <v>0</v>
      </c>
      <c r="J16" s="2">
        <v>0</v>
      </c>
      <c r="K16" s="2">
        <f aca="true" t="shared" si="17" ref="K16:K41">VLOOKUP(J16,$A$43:$B$72,2)</f>
        <v>0</v>
      </c>
      <c r="L16" s="2">
        <v>0</v>
      </c>
      <c r="M16" s="2">
        <f aca="true" t="shared" si="18" ref="M16:M41">VLOOKUP(L16,$A$43:$B$72,2)</f>
        <v>0</v>
      </c>
      <c r="N16" s="2">
        <v>0</v>
      </c>
      <c r="O16" s="2">
        <f aca="true" t="shared" si="19" ref="O16:O41">VLOOKUP(N16,$A$43:$B$72,2)</f>
        <v>0</v>
      </c>
      <c r="P16" s="2">
        <v>0</v>
      </c>
      <c r="Q16" s="2">
        <f aca="true" t="shared" si="20" ref="Q16:Q41">VLOOKUP(P16,$A$43:$B$72,2)</f>
        <v>0</v>
      </c>
      <c r="R16" s="2">
        <v>0</v>
      </c>
      <c r="S16" s="2">
        <f aca="true" t="shared" si="21" ref="S16:S41">VLOOKUP(R16,$A$43:$B$72,2)</f>
        <v>0</v>
      </c>
      <c r="T16" s="2">
        <v>0</v>
      </c>
      <c r="U16" s="2">
        <f aca="true" t="shared" si="22" ref="U16:U41">VLOOKUP(T16,$A$43:$B$72,2)</f>
        <v>0</v>
      </c>
      <c r="V16" s="2">
        <v>0</v>
      </c>
      <c r="W16" s="2">
        <f aca="true" t="shared" si="23" ref="W16:W41">VLOOKUP(V16,$A$43:$B$72,2)</f>
        <v>0</v>
      </c>
      <c r="X16" s="2">
        <v>0</v>
      </c>
      <c r="Y16" s="2">
        <f aca="true" t="shared" si="24" ref="Y16:Y41">VLOOKUP(X16,$A$43:$B$72,2)</f>
        <v>0</v>
      </c>
      <c r="Z16" s="2">
        <v>0</v>
      </c>
      <c r="AA16" s="2">
        <f aca="true" t="shared" si="25" ref="AA16:AA41">VLOOKUP(Z16,$A$43:$B$72,2)</f>
        <v>0</v>
      </c>
      <c r="AB16" s="2">
        <v>0</v>
      </c>
      <c r="AC16" s="2">
        <f aca="true" t="shared" si="26" ref="AC16:AC41">VLOOKUP(AB16,$A$43:$B$72,2)</f>
        <v>0</v>
      </c>
      <c r="AD16" s="2">
        <f aca="true" t="shared" si="27" ref="AD16:AD26">SUM(C16,E16,G16,I16,K16,M16,O16,Q16,S16,U16,W16,Y16,AA16,AC16)</f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69</v>
      </c>
      <c r="B5" s="2">
        <v>1</v>
      </c>
      <c r="C5" s="2">
        <f aca="true" t="shared" si="0" ref="C5:C17">VLOOKUP(B5,$A$43:$B$72,2)</f>
        <v>50</v>
      </c>
      <c r="D5" s="22">
        <v>0</v>
      </c>
      <c r="E5" s="22">
        <f aca="true" t="shared" si="1" ref="E5:E17">VLOOKUP(D5,$A$43:$B$72,2)</f>
        <v>0</v>
      </c>
      <c r="F5" s="2">
        <v>3</v>
      </c>
      <c r="G5" s="2">
        <f aca="true" t="shared" si="2" ref="G5:G17">VLOOKUP(F5,$A$43:$B$72,2)</f>
        <v>35</v>
      </c>
      <c r="H5" s="2">
        <v>1</v>
      </c>
      <c r="I5" s="2">
        <f aca="true" t="shared" si="3" ref="I5:I17">VLOOKUP(H5,$A$43:$B$72,2)</f>
        <v>50</v>
      </c>
      <c r="J5" s="22">
        <v>0</v>
      </c>
      <c r="K5" s="22">
        <f aca="true" t="shared" si="4" ref="K5:K17">VLOOKUP(J5,$A$43:$B$72,2)</f>
        <v>0</v>
      </c>
      <c r="L5" s="2">
        <v>1</v>
      </c>
      <c r="M5" s="2">
        <f aca="true" t="shared" si="5" ref="M5:M17">VLOOKUP(L5,$A$43:$B$72,2)</f>
        <v>50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17">VLOOKUP(P5,$A$43:$B$72,2)</f>
        <v>50</v>
      </c>
      <c r="R5" s="2">
        <v>7</v>
      </c>
      <c r="S5" s="2">
        <f aca="true" t="shared" si="8" ref="S5:S11">VLOOKUP(R5,$A$43:$B$72,2)</f>
        <v>26</v>
      </c>
      <c r="T5" s="2">
        <v>2</v>
      </c>
      <c r="U5" s="2">
        <f aca="true" t="shared" si="9" ref="U5:U17">VLOOKUP(T5,$A$43:$B$72,2)</f>
        <v>42</v>
      </c>
      <c r="V5" s="2">
        <v>1</v>
      </c>
      <c r="W5" s="2">
        <f aca="true" t="shared" si="10" ref="W5:W17">VLOOKUP(V5,$A$43:$B$72,2)</f>
        <v>50</v>
      </c>
      <c r="X5" s="2">
        <v>2</v>
      </c>
      <c r="Y5" s="2">
        <f aca="true" t="shared" si="11" ref="Y5:Y17">VLOOKUP(X5,$A$43:$B$72,2)</f>
        <v>42</v>
      </c>
      <c r="Z5" s="2">
        <v>1</v>
      </c>
      <c r="AA5" s="2">
        <f aca="true" t="shared" si="12" ref="AA5:AA17">VLOOKUP(Z5,$A$43:$B$72,2)</f>
        <v>50</v>
      </c>
      <c r="AB5" s="22">
        <v>0</v>
      </c>
      <c r="AC5" s="22">
        <f aca="true" t="shared" si="13" ref="AC5:AC17">VLOOKUP(AB5,$A$43:$B$72,2)</f>
        <v>0</v>
      </c>
      <c r="AD5" s="2">
        <f aca="true" t="shared" si="14" ref="AD5:AD17">SUM(C5,E5,G5,I5,K5,M5,O5,Q5,S5,U5,W5,Y5,AA5,AC5)</f>
        <v>495</v>
      </c>
    </row>
    <row r="6" spans="1:30" ht="12.75">
      <c r="A6" s="9" t="s">
        <v>138</v>
      </c>
      <c r="B6" s="2">
        <v>3</v>
      </c>
      <c r="C6" s="2">
        <f t="shared" si="0"/>
        <v>35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10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2">
        <v>0</v>
      </c>
      <c r="Q6" s="22">
        <f t="shared" si="7"/>
        <v>0</v>
      </c>
      <c r="R6" s="2">
        <v>3</v>
      </c>
      <c r="S6" s="2">
        <f t="shared" si="8"/>
        <v>35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2">
        <v>0</v>
      </c>
      <c r="Y6" s="22">
        <f t="shared" si="11"/>
        <v>0</v>
      </c>
      <c r="Z6" s="2">
        <v>3</v>
      </c>
      <c r="AA6" s="2">
        <f t="shared" si="12"/>
        <v>35</v>
      </c>
      <c r="AB6" s="22">
        <v>0</v>
      </c>
      <c r="AC6" s="22">
        <f t="shared" si="13"/>
        <v>0</v>
      </c>
      <c r="AD6" s="2">
        <f t="shared" si="14"/>
        <v>443</v>
      </c>
    </row>
    <row r="7" spans="1:30" ht="12.75">
      <c r="A7" s="9" t="s">
        <v>136</v>
      </c>
      <c r="B7" s="2">
        <v>5</v>
      </c>
      <c r="C7" s="2">
        <f t="shared" si="0"/>
        <v>30</v>
      </c>
      <c r="D7" s="2">
        <v>2</v>
      </c>
      <c r="E7" s="2">
        <f t="shared" si="1"/>
        <v>42</v>
      </c>
      <c r="F7" s="2">
        <v>1</v>
      </c>
      <c r="G7" s="2">
        <f t="shared" si="2"/>
        <v>50</v>
      </c>
      <c r="H7" s="2">
        <v>3</v>
      </c>
      <c r="I7" s="2">
        <f t="shared" si="3"/>
        <v>35</v>
      </c>
      <c r="J7" s="2">
        <v>5</v>
      </c>
      <c r="K7" s="2">
        <f t="shared" si="4"/>
        <v>30</v>
      </c>
      <c r="L7" s="10">
        <v>3</v>
      </c>
      <c r="M7" s="2">
        <f t="shared" si="5"/>
        <v>35</v>
      </c>
      <c r="N7" s="23">
        <v>0</v>
      </c>
      <c r="O7" s="22">
        <f t="shared" si="6"/>
        <v>0</v>
      </c>
      <c r="P7" s="2">
        <v>10</v>
      </c>
      <c r="Q7" s="2">
        <f t="shared" si="7"/>
        <v>20</v>
      </c>
      <c r="R7" s="2">
        <v>1</v>
      </c>
      <c r="S7" s="2">
        <f t="shared" si="8"/>
        <v>50</v>
      </c>
      <c r="T7" s="22">
        <v>0</v>
      </c>
      <c r="U7" s="22">
        <f t="shared" si="9"/>
        <v>0</v>
      </c>
      <c r="V7" s="2">
        <v>7</v>
      </c>
      <c r="W7" s="2">
        <f t="shared" si="10"/>
        <v>26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2">
        <v>0</v>
      </c>
      <c r="AC7" s="22">
        <f t="shared" si="13"/>
        <v>0</v>
      </c>
      <c r="AD7" s="2">
        <f t="shared" si="14"/>
        <v>395</v>
      </c>
    </row>
    <row r="8" spans="1:30" ht="12.75">
      <c r="A8" s="9" t="s">
        <v>147</v>
      </c>
      <c r="B8" s="2">
        <v>6</v>
      </c>
      <c r="C8" s="2">
        <f t="shared" si="0"/>
        <v>28</v>
      </c>
      <c r="D8" s="2">
        <v>3</v>
      </c>
      <c r="E8" s="2">
        <f t="shared" si="1"/>
        <v>35</v>
      </c>
      <c r="F8" s="2">
        <v>5</v>
      </c>
      <c r="G8" s="2">
        <f t="shared" si="2"/>
        <v>30</v>
      </c>
      <c r="H8" s="2">
        <v>4</v>
      </c>
      <c r="I8" s="2">
        <f t="shared" si="3"/>
        <v>32</v>
      </c>
      <c r="J8" s="2">
        <v>2</v>
      </c>
      <c r="K8" s="2">
        <f t="shared" si="4"/>
        <v>42</v>
      </c>
      <c r="L8" s="22">
        <v>0</v>
      </c>
      <c r="M8" s="22">
        <f t="shared" si="5"/>
        <v>0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2</v>
      </c>
      <c r="S8" s="2">
        <f t="shared" si="8"/>
        <v>42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2">
        <v>0</v>
      </c>
      <c r="Y8" s="22">
        <f t="shared" si="11"/>
        <v>0</v>
      </c>
      <c r="Z8" s="2">
        <v>4</v>
      </c>
      <c r="AA8" s="2">
        <f t="shared" si="12"/>
        <v>32</v>
      </c>
      <c r="AB8" s="22">
        <v>0</v>
      </c>
      <c r="AC8" s="22">
        <f t="shared" si="13"/>
        <v>0</v>
      </c>
      <c r="AD8" s="2">
        <f t="shared" si="14"/>
        <v>368</v>
      </c>
    </row>
    <row r="9" spans="1:30" ht="12.75">
      <c r="A9" s="9" t="s">
        <v>150</v>
      </c>
      <c r="B9" s="2">
        <v>10</v>
      </c>
      <c r="C9" s="2">
        <f t="shared" si="0"/>
        <v>20</v>
      </c>
      <c r="D9" s="2">
        <v>6</v>
      </c>
      <c r="E9" s="2">
        <f t="shared" si="1"/>
        <v>28</v>
      </c>
      <c r="F9" s="2">
        <v>7</v>
      </c>
      <c r="G9" s="2">
        <f t="shared" si="2"/>
        <v>26</v>
      </c>
      <c r="H9" s="2">
        <v>6</v>
      </c>
      <c r="I9" s="2">
        <f t="shared" si="3"/>
        <v>28</v>
      </c>
      <c r="J9" s="2">
        <v>6</v>
      </c>
      <c r="K9" s="2">
        <f t="shared" si="4"/>
        <v>28</v>
      </c>
      <c r="L9" s="22">
        <v>0</v>
      </c>
      <c r="M9" s="22">
        <f t="shared" si="5"/>
        <v>0</v>
      </c>
      <c r="N9" s="2">
        <v>2</v>
      </c>
      <c r="O9" s="2">
        <f t="shared" si="6"/>
        <v>42</v>
      </c>
      <c r="P9" s="2">
        <v>3</v>
      </c>
      <c r="Q9" s="2">
        <f t="shared" si="7"/>
        <v>35</v>
      </c>
      <c r="R9" s="2">
        <v>5</v>
      </c>
      <c r="S9" s="2">
        <f t="shared" si="8"/>
        <v>30</v>
      </c>
      <c r="T9" s="22">
        <v>0</v>
      </c>
      <c r="U9" s="22">
        <f t="shared" si="9"/>
        <v>0</v>
      </c>
      <c r="V9" s="2">
        <v>8</v>
      </c>
      <c r="W9" s="2">
        <f t="shared" si="10"/>
        <v>24</v>
      </c>
      <c r="X9" s="2">
        <v>0</v>
      </c>
      <c r="Y9" s="2">
        <f t="shared" si="11"/>
        <v>0</v>
      </c>
      <c r="Z9" s="2">
        <v>7</v>
      </c>
      <c r="AA9" s="2">
        <f t="shared" si="12"/>
        <v>26</v>
      </c>
      <c r="AB9" s="22">
        <v>0</v>
      </c>
      <c r="AC9" s="22">
        <f t="shared" si="13"/>
        <v>0</v>
      </c>
      <c r="AD9" s="2">
        <f t="shared" si="14"/>
        <v>287</v>
      </c>
    </row>
    <row r="10" spans="1:30" ht="12.75">
      <c r="A10" s="9" t="s">
        <v>149</v>
      </c>
      <c r="B10" s="2">
        <v>9</v>
      </c>
      <c r="C10" s="2">
        <f t="shared" si="0"/>
        <v>22</v>
      </c>
      <c r="D10" s="2">
        <v>8</v>
      </c>
      <c r="E10" s="2">
        <f t="shared" si="1"/>
        <v>24</v>
      </c>
      <c r="F10" s="2">
        <v>9</v>
      </c>
      <c r="G10" s="2">
        <f t="shared" si="2"/>
        <v>22</v>
      </c>
      <c r="H10" s="22">
        <v>0</v>
      </c>
      <c r="I10" s="22">
        <f t="shared" si="3"/>
        <v>0</v>
      </c>
      <c r="J10" s="2">
        <v>14</v>
      </c>
      <c r="K10" s="2">
        <f t="shared" si="4"/>
        <v>16</v>
      </c>
      <c r="L10" s="2">
        <v>9</v>
      </c>
      <c r="M10" s="2">
        <f t="shared" si="5"/>
        <v>22</v>
      </c>
      <c r="N10" s="22">
        <v>0</v>
      </c>
      <c r="O10" s="22">
        <f t="shared" si="6"/>
        <v>0</v>
      </c>
      <c r="P10" s="2">
        <v>7</v>
      </c>
      <c r="Q10" s="2">
        <f t="shared" si="7"/>
        <v>26</v>
      </c>
      <c r="R10" s="2">
        <v>6</v>
      </c>
      <c r="S10" s="2">
        <f t="shared" si="8"/>
        <v>28</v>
      </c>
      <c r="T10" s="22">
        <v>0</v>
      </c>
      <c r="U10" s="22">
        <f t="shared" si="9"/>
        <v>0</v>
      </c>
      <c r="V10" s="2">
        <v>9</v>
      </c>
      <c r="W10" s="2">
        <f t="shared" si="10"/>
        <v>22</v>
      </c>
      <c r="X10" s="2">
        <v>9</v>
      </c>
      <c r="Y10" s="2">
        <f t="shared" si="11"/>
        <v>22</v>
      </c>
      <c r="Z10" s="2">
        <v>12</v>
      </c>
      <c r="AA10" s="2">
        <f t="shared" si="12"/>
        <v>18</v>
      </c>
      <c r="AB10" s="2">
        <v>4</v>
      </c>
      <c r="AC10" s="2">
        <f t="shared" si="13"/>
        <v>32</v>
      </c>
      <c r="AD10" s="2">
        <f t="shared" si="14"/>
        <v>254</v>
      </c>
    </row>
    <row r="11" spans="1:30" ht="12.75">
      <c r="A11" s="9" t="s">
        <v>148</v>
      </c>
      <c r="B11" s="2">
        <v>8</v>
      </c>
      <c r="C11" s="2">
        <f t="shared" si="0"/>
        <v>24</v>
      </c>
      <c r="D11" s="2">
        <v>7</v>
      </c>
      <c r="E11" s="2">
        <f t="shared" si="1"/>
        <v>26</v>
      </c>
      <c r="F11" s="2">
        <v>8</v>
      </c>
      <c r="G11" s="2">
        <f t="shared" si="2"/>
        <v>24</v>
      </c>
      <c r="H11" s="2">
        <v>5</v>
      </c>
      <c r="I11" s="2">
        <f t="shared" si="3"/>
        <v>30</v>
      </c>
      <c r="J11" s="2">
        <v>9</v>
      </c>
      <c r="K11" s="2">
        <f t="shared" si="4"/>
        <v>22</v>
      </c>
      <c r="L11" s="2">
        <v>10</v>
      </c>
      <c r="M11" s="2">
        <f t="shared" si="5"/>
        <v>20</v>
      </c>
      <c r="N11" s="2">
        <v>6</v>
      </c>
      <c r="O11" s="2">
        <f t="shared" si="6"/>
        <v>28</v>
      </c>
      <c r="P11" s="2">
        <v>9</v>
      </c>
      <c r="Q11" s="2">
        <f t="shared" si="7"/>
        <v>22</v>
      </c>
      <c r="R11" s="22">
        <v>0</v>
      </c>
      <c r="S11" s="22">
        <f t="shared" si="8"/>
        <v>0</v>
      </c>
      <c r="T11" s="22">
        <v>0</v>
      </c>
      <c r="U11" s="22">
        <f t="shared" si="9"/>
        <v>0</v>
      </c>
      <c r="V11" s="22">
        <v>0</v>
      </c>
      <c r="W11" s="22">
        <f t="shared" si="10"/>
        <v>0</v>
      </c>
      <c r="X11" s="2">
        <v>0</v>
      </c>
      <c r="Y11" s="2">
        <f t="shared" si="11"/>
        <v>0</v>
      </c>
      <c r="Z11" s="2">
        <v>9</v>
      </c>
      <c r="AA11" s="2">
        <f t="shared" si="12"/>
        <v>22</v>
      </c>
      <c r="AB11" s="2">
        <v>0</v>
      </c>
      <c r="AC11" s="2">
        <f t="shared" si="13"/>
        <v>0</v>
      </c>
      <c r="AD11" s="2">
        <f t="shared" si="14"/>
        <v>218</v>
      </c>
    </row>
    <row r="12" spans="1:30" ht="12.75">
      <c r="A12" s="9" t="s">
        <v>189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2">
        <v>0</v>
      </c>
      <c r="G12" s="22">
        <f t="shared" si="2"/>
        <v>0</v>
      </c>
      <c r="H12" s="2">
        <v>0</v>
      </c>
      <c r="I12" s="2">
        <f t="shared" si="3"/>
        <v>0</v>
      </c>
      <c r="J12" s="2">
        <v>11</v>
      </c>
      <c r="K12" s="2">
        <f t="shared" si="4"/>
        <v>19</v>
      </c>
      <c r="L12" s="2">
        <v>4</v>
      </c>
      <c r="M12" s="2">
        <f t="shared" si="5"/>
        <v>32</v>
      </c>
      <c r="N12" s="2">
        <v>0</v>
      </c>
      <c r="O12" s="2">
        <f t="shared" si="6"/>
        <v>0</v>
      </c>
      <c r="P12" s="2">
        <v>11</v>
      </c>
      <c r="Q12" s="2">
        <f t="shared" si="7"/>
        <v>19</v>
      </c>
      <c r="R12" s="20" t="s">
        <v>183</v>
      </c>
      <c r="S12" s="20" t="s">
        <v>184</v>
      </c>
      <c r="T12" s="2">
        <v>0</v>
      </c>
      <c r="U12" s="2">
        <f t="shared" si="9"/>
        <v>0</v>
      </c>
      <c r="V12" s="2">
        <v>5</v>
      </c>
      <c r="W12" s="2">
        <f t="shared" si="10"/>
        <v>30</v>
      </c>
      <c r="X12" s="2">
        <v>7</v>
      </c>
      <c r="Y12" s="2">
        <f t="shared" si="11"/>
        <v>26</v>
      </c>
      <c r="Z12" s="2">
        <v>6</v>
      </c>
      <c r="AA12" s="2">
        <f t="shared" si="12"/>
        <v>28</v>
      </c>
      <c r="AB12" s="2">
        <v>2</v>
      </c>
      <c r="AC12" s="2">
        <f t="shared" si="13"/>
        <v>42</v>
      </c>
      <c r="AD12" s="2">
        <f t="shared" si="14"/>
        <v>196</v>
      </c>
    </row>
    <row r="13" spans="1:30" ht="12.75">
      <c r="A13" s="9" t="s">
        <v>137</v>
      </c>
      <c r="B13" s="2">
        <v>7</v>
      </c>
      <c r="C13" s="2">
        <f t="shared" si="0"/>
        <v>26</v>
      </c>
      <c r="D13" s="2">
        <v>5</v>
      </c>
      <c r="E13" s="2">
        <f t="shared" si="1"/>
        <v>30</v>
      </c>
      <c r="F13" s="2">
        <v>6</v>
      </c>
      <c r="G13" s="2">
        <f t="shared" si="2"/>
        <v>28</v>
      </c>
      <c r="H13" s="2">
        <v>7</v>
      </c>
      <c r="I13" s="2">
        <f t="shared" si="3"/>
        <v>26</v>
      </c>
      <c r="J13" s="2">
        <v>12</v>
      </c>
      <c r="K13" s="2">
        <f t="shared" si="4"/>
        <v>18</v>
      </c>
      <c r="L13" s="2">
        <v>7</v>
      </c>
      <c r="M13" s="2">
        <f t="shared" si="5"/>
        <v>26</v>
      </c>
      <c r="N13" s="22">
        <v>0</v>
      </c>
      <c r="O13" s="22">
        <f t="shared" si="6"/>
        <v>0</v>
      </c>
      <c r="P13" s="2">
        <v>12</v>
      </c>
      <c r="Q13" s="2">
        <f t="shared" si="7"/>
        <v>18</v>
      </c>
      <c r="R13" s="22">
        <v>0</v>
      </c>
      <c r="S13" s="22">
        <f aca="true" t="shared" si="15" ref="S13:S18">VLOOKUP(R13,$A$43:$B$72,2)</f>
        <v>0</v>
      </c>
      <c r="T13" s="22">
        <v>0</v>
      </c>
      <c r="U13" s="22">
        <f t="shared" si="9"/>
        <v>0</v>
      </c>
      <c r="V13" s="2">
        <v>10</v>
      </c>
      <c r="W13" s="2">
        <f t="shared" si="10"/>
        <v>20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192</v>
      </c>
    </row>
    <row r="14" spans="1:30" ht="12.75">
      <c r="A14" s="9" t="s">
        <v>151</v>
      </c>
      <c r="B14" s="2">
        <v>12</v>
      </c>
      <c r="C14" s="2">
        <f t="shared" si="0"/>
        <v>18</v>
      </c>
      <c r="D14" s="23">
        <v>0</v>
      </c>
      <c r="E14" s="22">
        <f t="shared" si="1"/>
        <v>0</v>
      </c>
      <c r="F14" s="23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13</v>
      </c>
      <c r="K14" s="2">
        <f t="shared" si="4"/>
        <v>17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5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10</v>
      </c>
      <c r="Y14" s="2">
        <f t="shared" si="11"/>
        <v>20</v>
      </c>
      <c r="Z14" s="2">
        <v>13</v>
      </c>
      <c r="AA14" s="2">
        <f t="shared" si="12"/>
        <v>17</v>
      </c>
      <c r="AB14" s="2">
        <v>3</v>
      </c>
      <c r="AC14" s="2">
        <f t="shared" si="13"/>
        <v>35</v>
      </c>
      <c r="AD14" s="2">
        <f t="shared" si="14"/>
        <v>107</v>
      </c>
    </row>
    <row r="15" spans="1:30" ht="12.75">
      <c r="A15" s="9" t="s">
        <v>145</v>
      </c>
      <c r="B15" s="2">
        <v>2</v>
      </c>
      <c r="C15" s="2">
        <f t="shared" si="0"/>
        <v>42</v>
      </c>
      <c r="D15" s="2">
        <v>9</v>
      </c>
      <c r="E15" s="2">
        <f t="shared" si="1"/>
        <v>22</v>
      </c>
      <c r="F15" s="2">
        <v>4</v>
      </c>
      <c r="G15" s="2">
        <f t="shared" si="2"/>
        <v>32</v>
      </c>
      <c r="H15" s="23">
        <v>0</v>
      </c>
      <c r="I15" s="22">
        <f t="shared" si="3"/>
        <v>0</v>
      </c>
      <c r="J15" s="22">
        <v>0</v>
      </c>
      <c r="K15" s="22">
        <f t="shared" si="4"/>
        <v>0</v>
      </c>
      <c r="L15" s="22">
        <v>0</v>
      </c>
      <c r="M15" s="2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15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10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96</v>
      </c>
    </row>
    <row r="16" spans="1:30" ht="12.75">
      <c r="A16" s="9" t="s">
        <v>146</v>
      </c>
      <c r="B16" s="2">
        <v>4</v>
      </c>
      <c r="C16" s="2">
        <f t="shared" si="0"/>
        <v>32</v>
      </c>
      <c r="D16" s="2">
        <v>4</v>
      </c>
      <c r="E16" s="2">
        <f t="shared" si="1"/>
        <v>32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2">
        <v>0</v>
      </c>
      <c r="K16" s="2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15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64</v>
      </c>
    </row>
    <row r="17" spans="1:30" ht="12.75">
      <c r="A17" s="9" t="s">
        <v>80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10</v>
      </c>
      <c r="K17" s="2">
        <f t="shared" si="4"/>
        <v>20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15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 t="shared" si="15"/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 aca="true" t="shared" si="16" ref="C20:C41">VLOOKUP(B20,$A$43:$B$72,2)</f>
        <v>0</v>
      </c>
      <c r="D20" s="2">
        <v>0</v>
      </c>
      <c r="E20" s="2">
        <f aca="true" t="shared" si="17" ref="E20:E41">VLOOKUP(D20,$A$43:$B$72,2)</f>
        <v>0</v>
      </c>
      <c r="F20" s="2">
        <v>0</v>
      </c>
      <c r="G20" s="2">
        <f aca="true" t="shared" si="18" ref="G20:G41">VLOOKUP(F20,$A$43:$B$72,2)</f>
        <v>0</v>
      </c>
      <c r="H20" s="2">
        <v>0</v>
      </c>
      <c r="I20" s="2">
        <f aca="true" t="shared" si="19" ref="I20:I41">VLOOKUP(H20,$A$43:$B$72,2)</f>
        <v>0</v>
      </c>
      <c r="J20" s="2">
        <v>0</v>
      </c>
      <c r="K20" s="2">
        <f aca="true" t="shared" si="20" ref="K20:K41">VLOOKUP(J20,$A$43:$B$72,2)</f>
        <v>0</v>
      </c>
      <c r="L20" s="2">
        <v>0</v>
      </c>
      <c r="M20" s="2">
        <f aca="true" t="shared" si="21" ref="M20:M41">VLOOKUP(L20,$A$43:$B$72,2)</f>
        <v>0</v>
      </c>
      <c r="N20" s="2">
        <v>0</v>
      </c>
      <c r="O20" s="2">
        <f aca="true" t="shared" si="22" ref="O20:O41">VLOOKUP(N20,$A$43:$B$72,2)</f>
        <v>0</v>
      </c>
      <c r="P20" s="2">
        <v>0</v>
      </c>
      <c r="Q20" s="2">
        <f aca="true" t="shared" si="23" ref="Q20:Q41">VLOOKUP(P20,$A$43:$B$72,2)</f>
        <v>0</v>
      </c>
      <c r="R20" s="10">
        <v>0</v>
      </c>
      <c r="S20" s="2">
        <f aca="true" t="shared" si="24" ref="S20:S41">VLOOKUP(R20,$A$43:$B$72,2)</f>
        <v>0</v>
      </c>
      <c r="T20" s="2">
        <v>0</v>
      </c>
      <c r="U20" s="2">
        <f aca="true" t="shared" si="25" ref="U20:U41">VLOOKUP(T20,$A$43:$B$72,2)</f>
        <v>0</v>
      </c>
      <c r="V20" s="2">
        <v>0</v>
      </c>
      <c r="W20" s="2">
        <f aca="true" t="shared" si="26" ref="W20:W41">VLOOKUP(V20,$A$43:$B$72,2)</f>
        <v>0</v>
      </c>
      <c r="X20" s="2">
        <v>0</v>
      </c>
      <c r="Y20" s="2">
        <f aca="true" t="shared" si="27" ref="Y20:Y41">VLOOKUP(X20,$A$43:$B$72,2)</f>
        <v>0</v>
      </c>
      <c r="Z20" s="2">
        <v>0</v>
      </c>
      <c r="AA20" s="2">
        <f aca="true" t="shared" si="28" ref="AA20:AA41">VLOOKUP(Z20,$A$43:$B$72,2)</f>
        <v>0</v>
      </c>
      <c r="AB20" s="2">
        <v>0</v>
      </c>
      <c r="AC20" s="2">
        <f aca="true" t="shared" si="29" ref="AC20:AC41">VLOOKUP(AB20,$A$43:$B$72,2)</f>
        <v>0</v>
      </c>
      <c r="AD20" s="2">
        <f aca="true" t="shared" si="30" ref="AD20:AD26">SUM(C20,E20,G20,I20,K20,M20,O20,Q20,S20,U20,W20,Y20,AA20,AC20)</f>
        <v>0</v>
      </c>
    </row>
    <row r="21" spans="1:30" ht="12.75">
      <c r="A21" s="9"/>
      <c r="B21" s="2">
        <v>0</v>
      </c>
      <c r="C21" s="2">
        <f t="shared" si="16"/>
        <v>0</v>
      </c>
      <c r="D21" s="2">
        <v>0</v>
      </c>
      <c r="E21" s="2">
        <f t="shared" si="17"/>
        <v>0</v>
      </c>
      <c r="F21" s="2">
        <v>0</v>
      </c>
      <c r="G21" s="2">
        <f t="shared" si="18"/>
        <v>0</v>
      </c>
      <c r="H21" s="2">
        <v>0</v>
      </c>
      <c r="I21" s="2">
        <f t="shared" si="19"/>
        <v>0</v>
      </c>
      <c r="J21" s="2">
        <v>0</v>
      </c>
      <c r="K21" s="2">
        <f t="shared" si="20"/>
        <v>0</v>
      </c>
      <c r="L21" s="2">
        <v>0</v>
      </c>
      <c r="M21" s="2">
        <f t="shared" si="21"/>
        <v>0</v>
      </c>
      <c r="N21" s="2">
        <v>0</v>
      </c>
      <c r="O21" s="2">
        <f t="shared" si="22"/>
        <v>0</v>
      </c>
      <c r="P21" s="2">
        <v>0</v>
      </c>
      <c r="Q21" s="2">
        <f t="shared" si="23"/>
        <v>0</v>
      </c>
      <c r="R21" s="2">
        <v>0</v>
      </c>
      <c r="S21" s="2">
        <f t="shared" si="24"/>
        <v>0</v>
      </c>
      <c r="T21" s="2">
        <v>0</v>
      </c>
      <c r="U21" s="2">
        <f t="shared" si="25"/>
        <v>0</v>
      </c>
      <c r="V21" s="2">
        <v>0</v>
      </c>
      <c r="W21" s="2">
        <f t="shared" si="26"/>
        <v>0</v>
      </c>
      <c r="X21" s="2">
        <v>0</v>
      </c>
      <c r="Y21" s="2">
        <f t="shared" si="27"/>
        <v>0</v>
      </c>
      <c r="Z21" s="2">
        <v>0</v>
      </c>
      <c r="AA21" s="2">
        <f t="shared" si="28"/>
        <v>0</v>
      </c>
      <c r="AB21" s="2">
        <v>0</v>
      </c>
      <c r="AC21" s="2">
        <f t="shared" si="29"/>
        <v>0</v>
      </c>
      <c r="AD21" s="2">
        <f t="shared" si="30"/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8"/>
        <v>0</v>
      </c>
      <c r="H22" s="2">
        <v>0</v>
      </c>
      <c r="I22" s="2">
        <f t="shared" si="19"/>
        <v>0</v>
      </c>
      <c r="J22" s="2">
        <v>0</v>
      </c>
      <c r="K22" s="2">
        <f t="shared" si="20"/>
        <v>0</v>
      </c>
      <c r="L22" s="2">
        <v>0</v>
      </c>
      <c r="M22" s="2">
        <f t="shared" si="21"/>
        <v>0</v>
      </c>
      <c r="N22" s="2">
        <v>0</v>
      </c>
      <c r="O22" s="2">
        <f t="shared" si="22"/>
        <v>0</v>
      </c>
      <c r="P22" s="2">
        <v>0</v>
      </c>
      <c r="Q22" s="2">
        <f t="shared" si="23"/>
        <v>0</v>
      </c>
      <c r="R22" s="2">
        <v>0</v>
      </c>
      <c r="S22" s="2">
        <f t="shared" si="24"/>
        <v>0</v>
      </c>
      <c r="T22" s="2">
        <v>0</v>
      </c>
      <c r="U22" s="2">
        <f t="shared" si="25"/>
        <v>0</v>
      </c>
      <c r="V22" s="2">
        <v>0</v>
      </c>
      <c r="W22" s="2">
        <f t="shared" si="26"/>
        <v>0</v>
      </c>
      <c r="X22" s="2">
        <v>0</v>
      </c>
      <c r="Y22" s="2">
        <f t="shared" si="27"/>
        <v>0</v>
      </c>
      <c r="Z22" s="2">
        <v>0</v>
      </c>
      <c r="AA22" s="2">
        <f t="shared" si="28"/>
        <v>0</v>
      </c>
      <c r="AB22" s="2">
        <v>0</v>
      </c>
      <c r="AC22" s="2">
        <f t="shared" si="29"/>
        <v>0</v>
      </c>
      <c r="AD22" s="2">
        <f t="shared" si="30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8"/>
        <v>0</v>
      </c>
      <c r="H23" s="2">
        <v>0</v>
      </c>
      <c r="I23" s="2">
        <f t="shared" si="19"/>
        <v>0</v>
      </c>
      <c r="J23" s="2">
        <v>0</v>
      </c>
      <c r="K23" s="2">
        <f t="shared" si="20"/>
        <v>0</v>
      </c>
      <c r="L23" s="2">
        <v>0</v>
      </c>
      <c r="M23" s="2">
        <f t="shared" si="21"/>
        <v>0</v>
      </c>
      <c r="N23" s="2">
        <v>0</v>
      </c>
      <c r="O23" s="2">
        <f t="shared" si="22"/>
        <v>0</v>
      </c>
      <c r="P23" s="2">
        <v>0</v>
      </c>
      <c r="Q23" s="2">
        <f t="shared" si="23"/>
        <v>0</v>
      </c>
      <c r="R23" s="2">
        <v>0</v>
      </c>
      <c r="S23" s="2">
        <f t="shared" si="24"/>
        <v>0</v>
      </c>
      <c r="T23" s="2">
        <v>0</v>
      </c>
      <c r="U23" s="2">
        <f t="shared" si="25"/>
        <v>0</v>
      </c>
      <c r="V23" s="2">
        <v>0</v>
      </c>
      <c r="W23" s="2">
        <f t="shared" si="26"/>
        <v>0</v>
      </c>
      <c r="X23" s="2">
        <v>0</v>
      </c>
      <c r="Y23" s="2">
        <f t="shared" si="27"/>
        <v>0</v>
      </c>
      <c r="Z23" s="2">
        <v>0</v>
      </c>
      <c r="AA23" s="2">
        <f t="shared" si="28"/>
        <v>0</v>
      </c>
      <c r="AB23" s="2">
        <v>0</v>
      </c>
      <c r="AC23" s="2">
        <f t="shared" si="29"/>
        <v>0</v>
      </c>
      <c r="AD23" s="2">
        <f t="shared" si="30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8"/>
        <v>0</v>
      </c>
      <c r="H24" s="2">
        <v>0</v>
      </c>
      <c r="I24" s="2">
        <f t="shared" si="19"/>
        <v>0</v>
      </c>
      <c r="J24" s="2">
        <v>0</v>
      </c>
      <c r="K24" s="2">
        <f t="shared" si="20"/>
        <v>0</v>
      </c>
      <c r="L24" s="2">
        <v>0</v>
      </c>
      <c r="M24" s="2">
        <f t="shared" si="21"/>
        <v>0</v>
      </c>
      <c r="N24" s="2">
        <v>0</v>
      </c>
      <c r="O24" s="2">
        <f t="shared" si="22"/>
        <v>0</v>
      </c>
      <c r="P24" s="2">
        <v>0</v>
      </c>
      <c r="Q24" s="2">
        <f t="shared" si="23"/>
        <v>0</v>
      </c>
      <c r="R24" s="2">
        <v>0</v>
      </c>
      <c r="S24" s="2">
        <f t="shared" si="24"/>
        <v>0</v>
      </c>
      <c r="T24" s="2">
        <v>0</v>
      </c>
      <c r="U24" s="2">
        <f t="shared" si="25"/>
        <v>0</v>
      </c>
      <c r="V24" s="2">
        <v>0</v>
      </c>
      <c r="W24" s="2">
        <f t="shared" si="26"/>
        <v>0</v>
      </c>
      <c r="X24" s="2">
        <v>0</v>
      </c>
      <c r="Y24" s="2">
        <f t="shared" si="27"/>
        <v>0</v>
      </c>
      <c r="Z24" s="2">
        <v>0</v>
      </c>
      <c r="AA24" s="2">
        <f t="shared" si="28"/>
        <v>0</v>
      </c>
      <c r="AB24" s="2">
        <v>0</v>
      </c>
      <c r="AC24" s="2">
        <f t="shared" si="29"/>
        <v>0</v>
      </c>
      <c r="AD24" s="2">
        <f t="shared" si="30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 t="shared" si="30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aca="true" t="shared" si="31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1"/>
        <v>0</v>
      </c>
    </row>
    <row r="32" spans="1:30" ht="12.75">
      <c r="A32" s="9"/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1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1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1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1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1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1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1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1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1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1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60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70</v>
      </c>
      <c r="B5" s="2">
        <v>1</v>
      </c>
      <c r="C5" s="2">
        <f>VLOOKUP(B5,$A$43:$B$72,2)</f>
        <v>50</v>
      </c>
      <c r="D5" s="2">
        <v>3</v>
      </c>
      <c r="E5" s="2">
        <f>VLOOKUP(D5,$A$43:$B$72,2)</f>
        <v>35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4</v>
      </c>
      <c r="M5" s="2">
        <f>VLOOKUP(L5,$A$43:$B$72,2)</f>
        <v>32</v>
      </c>
      <c r="N5" s="2">
        <v>5</v>
      </c>
      <c r="O5" s="2">
        <f>VLOOKUP(N5,$A$43:$B$72,2)</f>
        <v>30</v>
      </c>
      <c r="P5" s="2">
        <v>3</v>
      </c>
      <c r="Q5" s="2">
        <f>VLOOKUP(P5,$A$43:$B$72,2)</f>
        <v>35</v>
      </c>
      <c r="R5" s="2">
        <v>4</v>
      </c>
      <c r="S5" s="2">
        <f>VLOOKUP(R5,$A$43:$B$72,2)</f>
        <v>32</v>
      </c>
      <c r="T5" s="22">
        <v>0</v>
      </c>
      <c r="U5" s="22">
        <f>VLOOKUP(T5,$A$43:$B$72,2)</f>
        <v>0</v>
      </c>
      <c r="V5" s="22">
        <v>0</v>
      </c>
      <c r="W5" s="22">
        <f>VLOOKUP(V5,$A$43:$B$72,2)</f>
        <v>0</v>
      </c>
      <c r="X5" s="2">
        <v>2</v>
      </c>
      <c r="Y5" s="2">
        <f>VLOOKUP(X5,$A$43:$B$72,2)</f>
        <v>42</v>
      </c>
      <c r="Z5" s="2">
        <v>5</v>
      </c>
      <c r="AA5" s="2">
        <f>VLOOKUP(Z5,$A$43:$B$72,2)</f>
        <v>30</v>
      </c>
      <c r="AB5" s="22">
        <v>0</v>
      </c>
      <c r="AC5" s="22">
        <f>VLOOKUP(AB5,$A$43:$B$72,2)</f>
        <v>0</v>
      </c>
      <c r="AD5" s="2">
        <f>SUM(C5,E5,G5,I5,K5,M5,O5,Q5,S5,U5,W5,Y5,AA5,AC5)</f>
        <v>428</v>
      </c>
    </row>
    <row r="6" spans="1:30" ht="12.75">
      <c r="A6" s="9" t="s">
        <v>61</v>
      </c>
      <c r="B6" s="22">
        <v>0</v>
      </c>
      <c r="C6" s="22">
        <f aca="true" t="shared" si="0" ref="C6:C17">VLOOKUP(B6,$A$43:$B$72,2)</f>
        <v>0</v>
      </c>
      <c r="D6" s="22">
        <v>0</v>
      </c>
      <c r="E6" s="22">
        <f aca="true" t="shared" si="1" ref="E6:E17">VLOOKUP(D6,$A$43:$B$72,2)</f>
        <v>0</v>
      </c>
      <c r="F6" s="22">
        <v>0</v>
      </c>
      <c r="G6" s="22">
        <f aca="true" t="shared" si="2" ref="G6:G17">VLOOKUP(F6,$A$43:$B$72,2)</f>
        <v>0</v>
      </c>
      <c r="H6" s="2">
        <v>0</v>
      </c>
      <c r="I6" s="2">
        <f aca="true" t="shared" si="3" ref="I6:I17">VLOOKUP(H6,$A$43:$B$72,2)</f>
        <v>0</v>
      </c>
      <c r="J6" s="2">
        <v>3</v>
      </c>
      <c r="K6" s="2">
        <f aca="true" t="shared" si="4" ref="K6:K17">VLOOKUP(J6,$A$43:$B$72,2)</f>
        <v>35</v>
      </c>
      <c r="L6" s="2">
        <v>2</v>
      </c>
      <c r="M6" s="2">
        <f aca="true" t="shared" si="5" ref="M6:M17">VLOOKUP(L6,$A$43:$B$72,2)</f>
        <v>42</v>
      </c>
      <c r="N6" s="2">
        <v>3</v>
      </c>
      <c r="O6" s="2">
        <f aca="true" t="shared" si="6" ref="O6:O17">VLOOKUP(N6,$A$43:$B$72,2)</f>
        <v>35</v>
      </c>
      <c r="P6" s="2">
        <v>4</v>
      </c>
      <c r="Q6" s="2">
        <f aca="true" t="shared" si="7" ref="Q6:Q17">VLOOKUP(P6,$A$43:$B$72,2)</f>
        <v>32</v>
      </c>
      <c r="R6" s="2">
        <v>2</v>
      </c>
      <c r="S6" s="2">
        <f aca="true" t="shared" si="8" ref="S6:S17">VLOOKUP(R6,$A$43:$B$72,2)</f>
        <v>42</v>
      </c>
      <c r="T6" s="2">
        <v>3</v>
      </c>
      <c r="U6" s="2">
        <f aca="true" t="shared" si="9" ref="U6:U14">VLOOKUP(T6,$A$43:$B$72,2)</f>
        <v>35</v>
      </c>
      <c r="V6" s="2">
        <v>1</v>
      </c>
      <c r="W6" s="2">
        <f aca="true" t="shared" si="10" ref="W6:W17">VLOOKUP(V6,$A$43:$B$72,2)</f>
        <v>50</v>
      </c>
      <c r="X6" s="2">
        <v>3</v>
      </c>
      <c r="Y6" s="2">
        <f aca="true" t="shared" si="11" ref="Y6:Y17">VLOOKUP(X6,$A$43:$B$72,2)</f>
        <v>35</v>
      </c>
      <c r="Z6" s="2">
        <v>10</v>
      </c>
      <c r="AA6" s="2">
        <f>VLOOKUP(Z6,$A$43:$B$72,2)</f>
        <v>20</v>
      </c>
      <c r="AB6" s="2">
        <v>2</v>
      </c>
      <c r="AC6" s="2">
        <f aca="true" t="shared" si="12" ref="AC6:AC17">VLOOKUP(AB6,$A$43:$B$72,2)</f>
        <v>42</v>
      </c>
      <c r="AD6" s="2">
        <f aca="true" t="shared" si="13" ref="AD6:AD17">SUM(C6,E6,G6,I6,K6,M6,O6,Q6,S6,U6,W6,Y6,AA6,AC6)</f>
        <v>368</v>
      </c>
    </row>
    <row r="7" spans="1:30" ht="12.75">
      <c r="A7" s="9" t="s">
        <v>130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">
        <v>4</v>
      </c>
      <c r="G7" s="2">
        <f t="shared" si="2"/>
        <v>32</v>
      </c>
      <c r="H7" s="10">
        <v>4</v>
      </c>
      <c r="I7" s="2">
        <f t="shared" si="3"/>
        <v>32</v>
      </c>
      <c r="J7" s="2">
        <v>5</v>
      </c>
      <c r="K7" s="2">
        <f t="shared" si="4"/>
        <v>30</v>
      </c>
      <c r="L7" s="22">
        <v>0</v>
      </c>
      <c r="M7" s="22">
        <f t="shared" si="5"/>
        <v>0</v>
      </c>
      <c r="N7" s="2">
        <v>2</v>
      </c>
      <c r="O7" s="2">
        <f t="shared" si="6"/>
        <v>42</v>
      </c>
      <c r="P7" s="22">
        <v>0</v>
      </c>
      <c r="Q7" s="22">
        <f t="shared" si="7"/>
        <v>0</v>
      </c>
      <c r="R7" s="22">
        <v>0</v>
      </c>
      <c r="S7" s="22">
        <f t="shared" si="8"/>
        <v>0</v>
      </c>
      <c r="T7" s="2">
        <v>0</v>
      </c>
      <c r="U7" s="2">
        <f t="shared" si="9"/>
        <v>0</v>
      </c>
      <c r="V7" s="10">
        <v>0</v>
      </c>
      <c r="W7" s="2">
        <f t="shared" si="10"/>
        <v>0</v>
      </c>
      <c r="X7" s="10">
        <v>0</v>
      </c>
      <c r="Y7" s="2">
        <f t="shared" si="11"/>
        <v>0</v>
      </c>
      <c r="Z7" s="10">
        <v>0</v>
      </c>
      <c r="AA7" s="2">
        <f>VLOOKUP(Z7,$A$43:$B$72,2)</f>
        <v>0</v>
      </c>
      <c r="AB7" s="10">
        <v>0</v>
      </c>
      <c r="AC7" s="2">
        <f t="shared" si="12"/>
        <v>0</v>
      </c>
      <c r="AD7" s="2">
        <f t="shared" si="13"/>
        <v>220</v>
      </c>
    </row>
    <row r="8" spans="1:30" ht="12.75">
      <c r="A8" s="9" t="s">
        <v>131</v>
      </c>
      <c r="B8" s="22">
        <v>0</v>
      </c>
      <c r="C8" s="22">
        <f t="shared" si="0"/>
        <v>0</v>
      </c>
      <c r="D8" s="2">
        <v>4</v>
      </c>
      <c r="E8" s="2">
        <f t="shared" si="1"/>
        <v>32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10">
        <v>3</v>
      </c>
      <c r="M8" s="2">
        <f t="shared" si="5"/>
        <v>35</v>
      </c>
      <c r="N8" s="23">
        <v>0</v>
      </c>
      <c r="O8" s="22">
        <f t="shared" si="6"/>
        <v>0</v>
      </c>
      <c r="P8" s="22">
        <v>0</v>
      </c>
      <c r="Q8" s="2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>VLOOKUP(Z8,$A$43:$B$72,2)</f>
        <v>0</v>
      </c>
      <c r="AB8" s="2">
        <v>5</v>
      </c>
      <c r="AC8" s="2">
        <f t="shared" si="12"/>
        <v>30</v>
      </c>
      <c r="AD8" s="2">
        <f t="shared" si="13"/>
        <v>189</v>
      </c>
    </row>
    <row r="9" spans="1:30" ht="12.75">
      <c r="A9" s="9" t="s">
        <v>109</v>
      </c>
      <c r="B9" s="22">
        <v>0</v>
      </c>
      <c r="C9" s="22">
        <f t="shared" si="0"/>
        <v>0</v>
      </c>
      <c r="D9" s="2">
        <v>1</v>
      </c>
      <c r="E9" s="2">
        <f t="shared" si="1"/>
        <v>50</v>
      </c>
      <c r="F9" s="22">
        <v>0</v>
      </c>
      <c r="G9" s="22">
        <f t="shared" si="2"/>
        <v>0</v>
      </c>
      <c r="H9" s="22">
        <v>0</v>
      </c>
      <c r="I9" s="2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7</v>
      </c>
      <c r="S9" s="2">
        <f t="shared" si="8"/>
        <v>26</v>
      </c>
      <c r="T9" s="2">
        <v>2</v>
      </c>
      <c r="U9" s="2">
        <f t="shared" si="9"/>
        <v>42</v>
      </c>
      <c r="V9" s="2">
        <v>9</v>
      </c>
      <c r="W9" s="2">
        <f t="shared" si="10"/>
        <v>22</v>
      </c>
      <c r="X9" s="2">
        <v>0</v>
      </c>
      <c r="Y9" s="2">
        <f t="shared" si="11"/>
        <v>0</v>
      </c>
      <c r="Z9" s="2">
        <v>3</v>
      </c>
      <c r="AA9" s="2">
        <f>VLOOKUP(Z9,$A$43:$B$72,2)</f>
        <v>35</v>
      </c>
      <c r="AB9" s="2">
        <v>0</v>
      </c>
      <c r="AC9" s="2">
        <f t="shared" si="12"/>
        <v>0</v>
      </c>
      <c r="AD9" s="2">
        <f t="shared" si="13"/>
        <v>175</v>
      </c>
    </row>
    <row r="10" spans="1:30" ht="12.75">
      <c r="A10" s="9" t="s">
        <v>105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8</v>
      </c>
      <c r="Q10" s="2">
        <f t="shared" si="7"/>
        <v>24</v>
      </c>
      <c r="R10" s="2">
        <v>5</v>
      </c>
      <c r="S10" s="2">
        <f t="shared" si="8"/>
        <v>30</v>
      </c>
      <c r="T10" s="2">
        <v>7</v>
      </c>
      <c r="U10" s="2">
        <f t="shared" si="9"/>
        <v>26</v>
      </c>
      <c r="V10" s="2">
        <v>5</v>
      </c>
      <c r="W10" s="2">
        <f t="shared" si="10"/>
        <v>30</v>
      </c>
      <c r="X10" s="2">
        <v>7</v>
      </c>
      <c r="Y10" s="2">
        <f t="shared" si="11"/>
        <v>26</v>
      </c>
      <c r="Z10" s="20" t="s">
        <v>183</v>
      </c>
      <c r="AA10" s="20" t="s">
        <v>184</v>
      </c>
      <c r="AB10" s="2">
        <v>0</v>
      </c>
      <c r="AC10" s="2">
        <f t="shared" si="12"/>
        <v>0</v>
      </c>
      <c r="AD10" s="2">
        <f t="shared" si="13"/>
        <v>136</v>
      </c>
    </row>
    <row r="11" spans="1:30" ht="12.75">
      <c r="A11" s="9" t="s">
        <v>188</v>
      </c>
      <c r="B11" s="22">
        <v>0</v>
      </c>
      <c r="C11" s="22">
        <f t="shared" si="0"/>
        <v>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5</v>
      </c>
      <c r="Q11" s="2">
        <f t="shared" si="7"/>
        <v>30</v>
      </c>
      <c r="R11" s="2">
        <v>0</v>
      </c>
      <c r="S11" s="2">
        <f t="shared" si="8"/>
        <v>0</v>
      </c>
      <c r="T11" s="2">
        <v>1</v>
      </c>
      <c r="U11" s="2">
        <f t="shared" si="9"/>
        <v>50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2</v>
      </c>
      <c r="AA11" s="2">
        <f aca="true" t="shared" si="14" ref="AA11:AA17">VLOOKUP(Z11,$A$43:$B$72,2)</f>
        <v>42</v>
      </c>
      <c r="AB11" s="2">
        <v>0</v>
      </c>
      <c r="AC11" s="2">
        <f t="shared" si="12"/>
        <v>0</v>
      </c>
      <c r="AD11" s="2">
        <f t="shared" si="13"/>
        <v>122</v>
      </c>
    </row>
    <row r="12" spans="1:30" ht="12.75">
      <c r="A12" s="9" t="s">
        <v>162</v>
      </c>
      <c r="B12" s="22">
        <v>0</v>
      </c>
      <c r="C12" s="22">
        <f t="shared" si="0"/>
        <v>0</v>
      </c>
      <c r="D12" s="23">
        <v>0</v>
      </c>
      <c r="E12" s="22">
        <f t="shared" si="1"/>
        <v>0</v>
      </c>
      <c r="F12" s="23">
        <v>0</v>
      </c>
      <c r="G12" s="2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6</v>
      </c>
      <c r="M12" s="2">
        <f t="shared" si="5"/>
        <v>28</v>
      </c>
      <c r="N12" s="2">
        <v>0</v>
      </c>
      <c r="O12" s="2">
        <f t="shared" si="6"/>
        <v>0</v>
      </c>
      <c r="P12" s="2">
        <v>7</v>
      </c>
      <c r="Q12" s="2">
        <f t="shared" si="7"/>
        <v>26</v>
      </c>
      <c r="R12" s="2">
        <v>9</v>
      </c>
      <c r="S12" s="2">
        <f t="shared" si="8"/>
        <v>22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5</v>
      </c>
      <c r="Y12" s="2">
        <f t="shared" si="11"/>
        <v>30</v>
      </c>
      <c r="Z12" s="2">
        <v>0</v>
      </c>
      <c r="AA12" s="2">
        <f t="shared" si="14"/>
        <v>0</v>
      </c>
      <c r="AB12" s="2">
        <v>0</v>
      </c>
      <c r="AC12" s="2">
        <f t="shared" si="12"/>
        <v>0</v>
      </c>
      <c r="AD12" s="2">
        <f t="shared" si="13"/>
        <v>106</v>
      </c>
    </row>
    <row r="13" spans="1:30" ht="12.75">
      <c r="A13" s="9" t="s">
        <v>128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1</v>
      </c>
      <c r="M13" s="2">
        <f t="shared" si="5"/>
        <v>50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3</v>
      </c>
      <c r="W13" s="2">
        <f t="shared" si="10"/>
        <v>35</v>
      </c>
      <c r="X13" s="2">
        <v>0</v>
      </c>
      <c r="Y13" s="2">
        <f t="shared" si="11"/>
        <v>0</v>
      </c>
      <c r="Z13" s="2">
        <v>0</v>
      </c>
      <c r="AA13" s="2">
        <f t="shared" si="14"/>
        <v>0</v>
      </c>
      <c r="AB13" s="2">
        <v>0</v>
      </c>
      <c r="AC13" s="2">
        <f t="shared" si="12"/>
        <v>0</v>
      </c>
      <c r="AD13" s="2">
        <f t="shared" si="13"/>
        <v>85</v>
      </c>
    </row>
    <row r="14" spans="1:30" ht="12.75">
      <c r="A14" s="9" t="s">
        <v>173</v>
      </c>
      <c r="B14" s="22">
        <v>0</v>
      </c>
      <c r="C14" s="22">
        <f t="shared" si="0"/>
        <v>0</v>
      </c>
      <c r="D14" s="2">
        <v>6</v>
      </c>
      <c r="E14" s="2">
        <f t="shared" si="1"/>
        <v>28</v>
      </c>
      <c r="F14" s="2">
        <v>2</v>
      </c>
      <c r="G14" s="2">
        <f t="shared" si="2"/>
        <v>42</v>
      </c>
      <c r="H14" s="22">
        <v>0</v>
      </c>
      <c r="I14" s="22">
        <f t="shared" si="3"/>
        <v>0</v>
      </c>
      <c r="J14" s="22">
        <v>0</v>
      </c>
      <c r="K14" s="2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4"/>
        <v>0</v>
      </c>
      <c r="AB14" s="2">
        <v>0</v>
      </c>
      <c r="AC14" s="2">
        <f t="shared" si="12"/>
        <v>0</v>
      </c>
      <c r="AD14" s="2">
        <f t="shared" si="13"/>
        <v>70</v>
      </c>
    </row>
    <row r="15" spans="1:30" ht="12.75">
      <c r="A15" s="9" t="s">
        <v>161</v>
      </c>
      <c r="B15" s="22">
        <v>0</v>
      </c>
      <c r="C15" s="22">
        <f t="shared" si="0"/>
        <v>0</v>
      </c>
      <c r="D15" s="2">
        <v>5</v>
      </c>
      <c r="E15" s="2">
        <f t="shared" si="1"/>
        <v>30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0" t="s">
        <v>183</v>
      </c>
      <c r="U15" s="20" t="s">
        <v>184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6</v>
      </c>
      <c r="AA15" s="2">
        <f t="shared" si="14"/>
        <v>28</v>
      </c>
      <c r="AB15" s="2">
        <v>0</v>
      </c>
      <c r="AC15" s="2">
        <f t="shared" si="12"/>
        <v>0</v>
      </c>
      <c r="AD15" s="2">
        <f t="shared" si="13"/>
        <v>58</v>
      </c>
    </row>
    <row r="16" spans="1:30" ht="12.75">
      <c r="A16" s="9" t="s">
        <v>190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1</v>
      </c>
      <c r="K16" s="2">
        <f t="shared" si="4"/>
        <v>50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>VLOOKUP(T16,$A$43:$B$72,2)</f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4"/>
        <v>0</v>
      </c>
      <c r="AB16" s="2">
        <v>0</v>
      </c>
      <c r="AC16" s="2">
        <f t="shared" si="12"/>
        <v>0</v>
      </c>
      <c r="AD16" s="2">
        <f t="shared" si="13"/>
        <v>50</v>
      </c>
    </row>
    <row r="17" spans="1:30" ht="12.75">
      <c r="A17" s="9" t="s">
        <v>133</v>
      </c>
      <c r="B17" s="2">
        <v>3</v>
      </c>
      <c r="C17" s="2">
        <f t="shared" si="0"/>
        <v>35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3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>VLOOKUP(T17,$A$43:$B$72,2)</f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4"/>
        <v>0</v>
      </c>
      <c r="AB17" s="2">
        <v>0</v>
      </c>
      <c r="AC17" s="2">
        <f t="shared" si="12"/>
        <v>0</v>
      </c>
      <c r="AD17" s="2">
        <f t="shared" si="13"/>
        <v>35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E41">VLOOKUP(D20,$A$43:$B$72,2)</f>
        <v>0</v>
      </c>
      <c r="F20" s="2">
        <v>0</v>
      </c>
      <c r="G20" s="2">
        <f aca="true" t="shared" si="17" ref="G20:G41">VLOOKUP(F20,$A$43:$B$72,2)</f>
        <v>0</v>
      </c>
      <c r="H20" s="2">
        <v>0</v>
      </c>
      <c r="I20" s="2">
        <f aca="true" t="shared" si="18" ref="I20:I41">VLOOKUP(H20,$A$43:$B$72,2)</f>
        <v>0</v>
      </c>
      <c r="J20" s="2">
        <v>0</v>
      </c>
      <c r="K20" s="2">
        <f aca="true" t="shared" si="19" ref="K20:K41">VLOOKUP(J20,$A$43:$B$72,2)</f>
        <v>0</v>
      </c>
      <c r="L20" s="2">
        <v>0</v>
      </c>
      <c r="M20" s="2">
        <f aca="true" t="shared" si="20" ref="M20:M41">VLOOKUP(L20,$A$43:$B$72,2)</f>
        <v>0</v>
      </c>
      <c r="N20" s="2">
        <v>0</v>
      </c>
      <c r="O20" s="2">
        <f aca="true" t="shared" si="21" ref="O20:O41">VLOOKUP(N20,$A$43:$B$72,2)</f>
        <v>0</v>
      </c>
      <c r="P20" s="2">
        <v>0</v>
      </c>
      <c r="Q20" s="2">
        <f aca="true" t="shared" si="22" ref="Q20:Q41">VLOOKUP(P20,$A$43:$B$72,2)</f>
        <v>0</v>
      </c>
      <c r="R20" s="10">
        <v>0</v>
      </c>
      <c r="S20" s="2">
        <f aca="true" t="shared" si="23" ref="S20:S41">VLOOKUP(R20,$A$43:$B$72,2)</f>
        <v>0</v>
      </c>
      <c r="T20" s="2">
        <v>0</v>
      </c>
      <c r="U20" s="2">
        <f aca="true" t="shared" si="24" ref="U20:U41">VLOOKUP(T20,$A$43:$B$72,2)</f>
        <v>0</v>
      </c>
      <c r="V20" s="2">
        <v>0</v>
      </c>
      <c r="W20" s="2">
        <f aca="true" t="shared" si="25" ref="W20:W41">VLOOKUP(V20,$A$43:$B$72,2)</f>
        <v>0</v>
      </c>
      <c r="X20" s="2">
        <v>0</v>
      </c>
      <c r="Y20" s="2">
        <f aca="true" t="shared" si="26" ref="Y20:Y41">VLOOKUP(X20,$A$43:$B$72,2)</f>
        <v>0</v>
      </c>
      <c r="Z20" s="2">
        <v>0</v>
      </c>
      <c r="AA20" s="2">
        <f aca="true" t="shared" si="27" ref="AA20:AA41">VLOOKUP(Z20,$A$43:$B$72,2)</f>
        <v>0</v>
      </c>
      <c r="AB20" s="2">
        <v>0</v>
      </c>
      <c r="AC20" s="2">
        <f aca="true" t="shared" si="28" ref="AC20:AC41">VLOOKUP(AB20,$A$43:$B$72,2)</f>
        <v>0</v>
      </c>
      <c r="AD20" s="2">
        <f aca="true" t="shared" si="29" ref="AD20:AD26">SUM(C20,E20,G20,I20,K20,M20,O20,Q20,S20,U20,W20,Y20,AA20,AC20)</f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37</v>
      </c>
      <c r="C3" s="15"/>
      <c r="D3" s="18" t="s">
        <v>22</v>
      </c>
      <c r="E3" s="15"/>
      <c r="F3" s="17" t="s">
        <v>23</v>
      </c>
      <c r="G3" s="15"/>
      <c r="H3" s="18" t="s">
        <v>24</v>
      </c>
      <c r="I3" s="15"/>
      <c r="J3" s="18" t="s">
        <v>38</v>
      </c>
      <c r="K3" s="15"/>
      <c r="L3" s="18" t="s">
        <v>26</v>
      </c>
      <c r="M3" s="15"/>
      <c r="N3" s="18" t="s">
        <v>27</v>
      </c>
      <c r="O3" s="15"/>
      <c r="P3" s="18" t="s">
        <v>29</v>
      </c>
      <c r="Q3" s="15"/>
      <c r="R3" s="18" t="s">
        <v>30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182</v>
      </c>
      <c r="B5" s="22">
        <v>0</v>
      </c>
      <c r="C5" s="22">
        <f aca="true" t="shared" si="0" ref="C5:C17">VLOOKUP(B5,$A$43:$B$72,2)</f>
        <v>0</v>
      </c>
      <c r="D5" s="10">
        <v>2</v>
      </c>
      <c r="E5" s="2">
        <f aca="true" t="shared" si="1" ref="E5:E17">VLOOKUP(D5,$A$43:$B$72,2)</f>
        <v>42</v>
      </c>
      <c r="F5" s="10">
        <v>2</v>
      </c>
      <c r="G5" s="2">
        <f aca="true" t="shared" si="2" ref="G5:G17">VLOOKUP(F5,$A$43:$B$72,2)</f>
        <v>42</v>
      </c>
      <c r="H5" s="2">
        <v>3</v>
      </c>
      <c r="I5" s="2">
        <f aca="true" t="shared" si="3" ref="I5:I17">VLOOKUP(H5,$A$43:$B$72,2)</f>
        <v>35</v>
      </c>
      <c r="J5" s="2">
        <v>4</v>
      </c>
      <c r="K5" s="2">
        <f>VLOOKUP(J5,$A$43:$B$72,2)</f>
        <v>32</v>
      </c>
      <c r="L5" s="2">
        <v>4</v>
      </c>
      <c r="M5" s="2">
        <f aca="true" t="shared" si="4" ref="M5:M17">VLOOKUP(L5,$A$43:$B$72,2)</f>
        <v>32</v>
      </c>
      <c r="N5" s="22">
        <v>0</v>
      </c>
      <c r="O5" s="22">
        <f aca="true" t="shared" si="5" ref="O5:O17">VLOOKUP(N5,$A$43:$B$72,2)</f>
        <v>0</v>
      </c>
      <c r="P5" s="22">
        <v>0</v>
      </c>
      <c r="Q5" s="22">
        <f aca="true" t="shared" si="6" ref="Q5:Q17">VLOOKUP(P5,$A$43:$B$72,2)</f>
        <v>0</v>
      </c>
      <c r="R5" s="2">
        <v>3</v>
      </c>
      <c r="S5" s="2">
        <f aca="true" t="shared" si="7" ref="S5:S17">VLOOKUP(R5,$A$43:$B$72,2)</f>
        <v>35</v>
      </c>
      <c r="T5" s="2">
        <v>2</v>
      </c>
      <c r="U5" s="2">
        <f aca="true" t="shared" si="8" ref="U5:U17">VLOOKUP(T5,$A$43:$B$72,2)</f>
        <v>42</v>
      </c>
      <c r="V5" s="2">
        <v>1</v>
      </c>
      <c r="W5" s="2">
        <f aca="true" t="shared" si="9" ref="W5:W17">VLOOKUP(V5,$A$43:$B$72,2)</f>
        <v>50</v>
      </c>
      <c r="X5" s="2">
        <v>2</v>
      </c>
      <c r="Y5" s="2">
        <f aca="true" t="shared" si="10" ref="Y5:Y17">VLOOKUP(X5,$A$43:$B$72,2)</f>
        <v>42</v>
      </c>
      <c r="Z5" s="2">
        <v>1</v>
      </c>
      <c r="AA5" s="2">
        <f aca="true" t="shared" si="11" ref="AA5:AA17">VLOOKUP(Z5,$A$43:$B$72,2)</f>
        <v>50</v>
      </c>
      <c r="AB5" s="2">
        <v>3</v>
      </c>
      <c r="AC5" s="2">
        <f aca="true" t="shared" si="12" ref="AC5:AC17">VLOOKUP(AB5,$A$43:$B$72,2)</f>
        <v>35</v>
      </c>
      <c r="AD5" s="2">
        <f aca="true" t="shared" si="13" ref="AD5:AD17">SUM(C5,E5,G5,I5,K5,M5,O5,Q5,S5,U5,W5,Y5,AA5,AC5)</f>
        <v>437</v>
      </c>
    </row>
    <row r="6" spans="1:30" ht="12.75">
      <c r="A6" s="2" t="s">
        <v>62</v>
      </c>
      <c r="B6" s="2">
        <v>1</v>
      </c>
      <c r="C6" s="2">
        <f t="shared" si="0"/>
        <v>50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0" t="s">
        <v>183</v>
      </c>
      <c r="K6" s="20" t="s">
        <v>184</v>
      </c>
      <c r="L6" s="2">
        <v>1</v>
      </c>
      <c r="M6" s="2">
        <f t="shared" si="4"/>
        <v>50</v>
      </c>
      <c r="N6" s="2">
        <v>1</v>
      </c>
      <c r="O6" s="2">
        <f t="shared" si="5"/>
        <v>50</v>
      </c>
      <c r="P6" s="2">
        <v>3</v>
      </c>
      <c r="Q6" s="2">
        <f t="shared" si="6"/>
        <v>35</v>
      </c>
      <c r="R6" s="2">
        <v>1</v>
      </c>
      <c r="S6" s="2">
        <f t="shared" si="7"/>
        <v>50</v>
      </c>
      <c r="T6" s="2">
        <v>3</v>
      </c>
      <c r="U6" s="2">
        <f t="shared" si="8"/>
        <v>35</v>
      </c>
      <c r="V6" s="2">
        <v>3</v>
      </c>
      <c r="W6" s="2">
        <f t="shared" si="9"/>
        <v>35</v>
      </c>
      <c r="X6" s="22">
        <v>0</v>
      </c>
      <c r="Y6" s="22">
        <f t="shared" si="10"/>
        <v>0</v>
      </c>
      <c r="Z6" s="22">
        <v>0</v>
      </c>
      <c r="AA6" s="22">
        <f t="shared" si="11"/>
        <v>0</v>
      </c>
      <c r="AB6" s="22">
        <v>0</v>
      </c>
      <c r="AC6" s="22">
        <f t="shared" si="12"/>
        <v>0</v>
      </c>
      <c r="AD6" s="2">
        <f t="shared" si="13"/>
        <v>417</v>
      </c>
    </row>
    <row r="7" spans="1:30" ht="12.75">
      <c r="A7" s="9" t="s">
        <v>63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2">
        <v>0</v>
      </c>
      <c r="G7" s="22">
        <f t="shared" si="2"/>
        <v>0</v>
      </c>
      <c r="H7" s="2">
        <v>4</v>
      </c>
      <c r="I7" s="2">
        <f t="shared" si="3"/>
        <v>32</v>
      </c>
      <c r="J7" s="2">
        <v>2</v>
      </c>
      <c r="K7" s="2">
        <f aca="true" t="shared" si="14" ref="K7:K17">VLOOKUP(J7,$A$43:$B$72,2)</f>
        <v>42</v>
      </c>
      <c r="L7" s="2">
        <v>2</v>
      </c>
      <c r="M7" s="2">
        <f t="shared" si="4"/>
        <v>42</v>
      </c>
      <c r="N7" s="2">
        <v>2</v>
      </c>
      <c r="O7" s="2">
        <f t="shared" si="5"/>
        <v>42</v>
      </c>
      <c r="P7" s="2">
        <v>4</v>
      </c>
      <c r="Q7" s="2">
        <f t="shared" si="6"/>
        <v>32</v>
      </c>
      <c r="R7" s="22">
        <v>0</v>
      </c>
      <c r="S7" s="22">
        <f t="shared" si="7"/>
        <v>0</v>
      </c>
      <c r="T7" s="2">
        <v>4</v>
      </c>
      <c r="U7" s="2">
        <f t="shared" si="8"/>
        <v>32</v>
      </c>
      <c r="V7" s="2">
        <v>2</v>
      </c>
      <c r="W7" s="2">
        <f t="shared" si="9"/>
        <v>42</v>
      </c>
      <c r="X7" s="2">
        <v>1</v>
      </c>
      <c r="Y7" s="2">
        <f t="shared" si="10"/>
        <v>50</v>
      </c>
      <c r="Z7" s="2">
        <v>3</v>
      </c>
      <c r="AA7" s="2">
        <f t="shared" si="11"/>
        <v>35</v>
      </c>
      <c r="AB7" s="22">
        <v>0</v>
      </c>
      <c r="AC7" s="22">
        <f t="shared" si="12"/>
        <v>0</v>
      </c>
      <c r="AD7" s="2">
        <f t="shared" si="13"/>
        <v>411</v>
      </c>
    </row>
    <row r="8" spans="1:30" ht="12.75">
      <c r="A8" s="9" t="s">
        <v>64</v>
      </c>
      <c r="B8" s="2">
        <v>3</v>
      </c>
      <c r="C8" s="2">
        <f t="shared" si="0"/>
        <v>35</v>
      </c>
      <c r="D8" s="2">
        <v>6</v>
      </c>
      <c r="E8" s="2">
        <f t="shared" si="1"/>
        <v>28</v>
      </c>
      <c r="F8" s="22">
        <v>0</v>
      </c>
      <c r="G8" s="22">
        <f t="shared" si="2"/>
        <v>0</v>
      </c>
      <c r="H8" s="10">
        <v>5</v>
      </c>
      <c r="I8" s="2">
        <f t="shared" si="3"/>
        <v>30</v>
      </c>
      <c r="J8" s="2">
        <v>3</v>
      </c>
      <c r="K8" s="2">
        <f t="shared" si="14"/>
        <v>35</v>
      </c>
      <c r="L8" s="2">
        <v>5</v>
      </c>
      <c r="M8" s="2">
        <f t="shared" si="4"/>
        <v>30</v>
      </c>
      <c r="N8" s="2">
        <v>4</v>
      </c>
      <c r="O8" s="2">
        <f t="shared" si="5"/>
        <v>32</v>
      </c>
      <c r="P8" s="2">
        <v>1</v>
      </c>
      <c r="Q8" s="2">
        <f t="shared" si="6"/>
        <v>50</v>
      </c>
      <c r="R8" s="22">
        <v>0</v>
      </c>
      <c r="S8" s="22">
        <f t="shared" si="7"/>
        <v>0</v>
      </c>
      <c r="T8" s="2">
        <v>1</v>
      </c>
      <c r="U8" s="2">
        <f t="shared" si="8"/>
        <v>50</v>
      </c>
      <c r="V8" s="2">
        <v>4</v>
      </c>
      <c r="W8" s="2">
        <f t="shared" si="9"/>
        <v>32</v>
      </c>
      <c r="X8" s="2">
        <v>3</v>
      </c>
      <c r="Y8" s="2">
        <f t="shared" si="10"/>
        <v>35</v>
      </c>
      <c r="Z8" s="2">
        <v>2</v>
      </c>
      <c r="AA8" s="2">
        <f t="shared" si="11"/>
        <v>42</v>
      </c>
      <c r="AB8" s="22">
        <v>0</v>
      </c>
      <c r="AC8" s="22">
        <f t="shared" si="12"/>
        <v>0</v>
      </c>
      <c r="AD8" s="2">
        <f t="shared" si="13"/>
        <v>399</v>
      </c>
    </row>
    <row r="9" spans="1:30" ht="12.75">
      <c r="A9" s="9" t="s">
        <v>156</v>
      </c>
      <c r="B9" s="22">
        <v>0</v>
      </c>
      <c r="C9" s="22">
        <f t="shared" si="0"/>
        <v>0</v>
      </c>
      <c r="D9" s="2">
        <v>4</v>
      </c>
      <c r="E9" s="2">
        <f t="shared" si="1"/>
        <v>32</v>
      </c>
      <c r="F9" s="2">
        <v>4</v>
      </c>
      <c r="G9" s="2">
        <f t="shared" si="2"/>
        <v>32</v>
      </c>
      <c r="H9" s="2">
        <v>1</v>
      </c>
      <c r="I9" s="2">
        <f t="shared" si="3"/>
        <v>50</v>
      </c>
      <c r="J9" s="2">
        <v>1</v>
      </c>
      <c r="K9" s="2">
        <f t="shared" si="14"/>
        <v>50</v>
      </c>
      <c r="L9" s="22">
        <v>0</v>
      </c>
      <c r="M9" s="22">
        <f t="shared" si="4"/>
        <v>0</v>
      </c>
      <c r="N9" s="2">
        <v>3</v>
      </c>
      <c r="O9" s="2">
        <f t="shared" si="5"/>
        <v>35</v>
      </c>
      <c r="P9" s="2">
        <v>2</v>
      </c>
      <c r="Q9" s="2">
        <f t="shared" si="6"/>
        <v>42</v>
      </c>
      <c r="R9" s="22">
        <v>0</v>
      </c>
      <c r="S9" s="2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6</v>
      </c>
      <c r="AA9" s="2">
        <f t="shared" si="11"/>
        <v>28</v>
      </c>
      <c r="AB9" s="2">
        <v>2</v>
      </c>
      <c r="AC9" s="2">
        <f t="shared" si="12"/>
        <v>42</v>
      </c>
      <c r="AD9" s="2">
        <f t="shared" si="13"/>
        <v>311</v>
      </c>
    </row>
    <row r="10" spans="1:30" ht="12.75">
      <c r="A10" s="9" t="s">
        <v>65</v>
      </c>
      <c r="B10" s="2">
        <v>5</v>
      </c>
      <c r="C10" s="2">
        <f t="shared" si="0"/>
        <v>30</v>
      </c>
      <c r="D10" s="2">
        <v>7</v>
      </c>
      <c r="E10" s="2">
        <f t="shared" si="1"/>
        <v>26</v>
      </c>
      <c r="F10" s="2">
        <v>10</v>
      </c>
      <c r="G10" s="2">
        <f t="shared" si="2"/>
        <v>20</v>
      </c>
      <c r="H10" s="2">
        <v>6</v>
      </c>
      <c r="I10" s="2">
        <f t="shared" si="3"/>
        <v>28</v>
      </c>
      <c r="J10" s="2">
        <v>5</v>
      </c>
      <c r="K10" s="2">
        <f t="shared" si="14"/>
        <v>30</v>
      </c>
      <c r="L10" s="23">
        <v>0</v>
      </c>
      <c r="M10" s="22">
        <f t="shared" si="4"/>
        <v>0</v>
      </c>
      <c r="N10" s="23">
        <v>0</v>
      </c>
      <c r="O10" s="22">
        <f t="shared" si="5"/>
        <v>0</v>
      </c>
      <c r="P10" s="22">
        <v>0</v>
      </c>
      <c r="Q10" s="22">
        <f t="shared" si="6"/>
        <v>0</v>
      </c>
      <c r="R10" s="2">
        <v>4</v>
      </c>
      <c r="S10" s="2">
        <f t="shared" si="7"/>
        <v>32</v>
      </c>
      <c r="T10" s="2">
        <v>5</v>
      </c>
      <c r="U10" s="2">
        <f t="shared" si="8"/>
        <v>30</v>
      </c>
      <c r="V10" s="2">
        <v>5</v>
      </c>
      <c r="W10" s="2">
        <f t="shared" si="9"/>
        <v>30</v>
      </c>
      <c r="X10" s="2">
        <v>5</v>
      </c>
      <c r="Y10" s="2">
        <f t="shared" si="10"/>
        <v>30</v>
      </c>
      <c r="Z10" s="2">
        <v>5</v>
      </c>
      <c r="AA10" s="2">
        <f t="shared" si="11"/>
        <v>30</v>
      </c>
      <c r="AB10" s="2">
        <v>0</v>
      </c>
      <c r="AC10" s="2">
        <f t="shared" si="12"/>
        <v>0</v>
      </c>
      <c r="AD10" s="2">
        <f t="shared" si="13"/>
        <v>286</v>
      </c>
    </row>
    <row r="11" spans="1:30" ht="12.75">
      <c r="A11" s="9" t="s">
        <v>61</v>
      </c>
      <c r="B11" s="2">
        <v>2</v>
      </c>
      <c r="C11" s="2">
        <f t="shared" si="0"/>
        <v>42</v>
      </c>
      <c r="D11" s="2">
        <v>1</v>
      </c>
      <c r="E11" s="2">
        <f t="shared" si="1"/>
        <v>50</v>
      </c>
      <c r="F11" s="2">
        <v>5</v>
      </c>
      <c r="G11" s="2">
        <f t="shared" si="2"/>
        <v>30</v>
      </c>
      <c r="H11" s="23">
        <v>0</v>
      </c>
      <c r="I11" s="22">
        <f t="shared" si="3"/>
        <v>0</v>
      </c>
      <c r="J11" s="22">
        <v>0</v>
      </c>
      <c r="K11" s="22">
        <f t="shared" si="14"/>
        <v>0</v>
      </c>
      <c r="L11" s="22">
        <v>0</v>
      </c>
      <c r="M11" s="2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10">
        <v>0</v>
      </c>
      <c r="W11" s="2">
        <f t="shared" si="9"/>
        <v>0</v>
      </c>
      <c r="X11" s="10">
        <v>0</v>
      </c>
      <c r="Y11" s="2">
        <f t="shared" si="10"/>
        <v>0</v>
      </c>
      <c r="Z11" s="10">
        <v>0</v>
      </c>
      <c r="AA11" s="2">
        <f t="shared" si="11"/>
        <v>0</v>
      </c>
      <c r="AB11" s="10">
        <v>0</v>
      </c>
      <c r="AC11" s="2">
        <f t="shared" si="12"/>
        <v>0</v>
      </c>
      <c r="AD11" s="2">
        <f t="shared" si="13"/>
        <v>122</v>
      </c>
    </row>
    <row r="12" spans="1:30" ht="12.75">
      <c r="A12" s="9" t="s">
        <v>157</v>
      </c>
      <c r="B12" s="22">
        <v>0</v>
      </c>
      <c r="C12" s="22">
        <f t="shared" si="0"/>
        <v>0</v>
      </c>
      <c r="D12" s="2">
        <v>10</v>
      </c>
      <c r="E12" s="2">
        <f t="shared" si="1"/>
        <v>20</v>
      </c>
      <c r="F12" s="2">
        <v>9</v>
      </c>
      <c r="G12" s="2">
        <f t="shared" si="2"/>
        <v>22</v>
      </c>
      <c r="H12" s="22">
        <v>0</v>
      </c>
      <c r="I12" s="22">
        <f t="shared" si="3"/>
        <v>0</v>
      </c>
      <c r="J12" s="22">
        <v>0</v>
      </c>
      <c r="K12" s="22">
        <f t="shared" si="14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42</v>
      </c>
    </row>
    <row r="13" spans="1:30" ht="12.75">
      <c r="A13" s="9" t="s">
        <v>185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14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5</v>
      </c>
      <c r="AC13" s="2">
        <f t="shared" si="12"/>
        <v>30</v>
      </c>
      <c r="AD13" s="2">
        <f t="shared" si="13"/>
        <v>30</v>
      </c>
    </row>
    <row r="14" spans="1:30" ht="12.75">
      <c r="A14" s="9" t="s">
        <v>66</v>
      </c>
      <c r="B14" s="2">
        <v>6</v>
      </c>
      <c r="C14" s="2">
        <f t="shared" si="0"/>
        <v>28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0</v>
      </c>
      <c r="K14" s="2">
        <f t="shared" si="14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28</v>
      </c>
    </row>
    <row r="15" spans="1:30" ht="12.75">
      <c r="A15" s="9" t="s">
        <v>111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14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7</v>
      </c>
      <c r="AC15" s="2">
        <f t="shared" si="12"/>
        <v>26</v>
      </c>
      <c r="AD15" s="2">
        <f t="shared" si="13"/>
        <v>26</v>
      </c>
    </row>
    <row r="16" spans="1:30" ht="12.75">
      <c r="A16" s="9" t="s">
        <v>159</v>
      </c>
      <c r="B16" s="22">
        <v>0</v>
      </c>
      <c r="C16" s="22">
        <f t="shared" si="0"/>
        <v>0</v>
      </c>
      <c r="D16" s="2">
        <v>8</v>
      </c>
      <c r="E16" s="2">
        <f t="shared" si="1"/>
        <v>24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14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24</v>
      </c>
    </row>
    <row r="17" spans="1:30" ht="12.75">
      <c r="A17" s="9" t="s">
        <v>160</v>
      </c>
      <c r="B17" s="22">
        <v>0</v>
      </c>
      <c r="C17" s="22">
        <f t="shared" si="0"/>
        <v>0</v>
      </c>
      <c r="D17" s="2">
        <v>9</v>
      </c>
      <c r="E17" s="2">
        <f t="shared" si="1"/>
        <v>22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14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22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37</v>
      </c>
      <c r="C3" s="15"/>
      <c r="D3" s="18" t="s">
        <v>22</v>
      </c>
      <c r="E3" s="15"/>
      <c r="F3" s="17" t="s">
        <v>23</v>
      </c>
      <c r="G3" s="15"/>
      <c r="H3" s="18" t="s">
        <v>24</v>
      </c>
      <c r="I3" s="15"/>
      <c r="J3" s="18" t="s">
        <v>38</v>
      </c>
      <c r="K3" s="15"/>
      <c r="L3" s="18" t="s">
        <v>26</v>
      </c>
      <c r="M3" s="15"/>
      <c r="N3" s="18" t="s">
        <v>27</v>
      </c>
      <c r="O3" s="15"/>
      <c r="P3" s="18" t="s">
        <v>29</v>
      </c>
      <c r="Q3" s="15"/>
      <c r="R3" s="18" t="s">
        <v>30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67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3</v>
      </c>
      <c r="G5" s="2">
        <f>VLOOKUP(F5,$A$43:$B$72,2)</f>
        <v>35</v>
      </c>
      <c r="H5" s="22">
        <v>0</v>
      </c>
      <c r="I5" s="22">
        <f>VLOOKUP(H5,$A$43:$B$72,2)</f>
        <v>0</v>
      </c>
      <c r="J5" s="22">
        <v>0</v>
      </c>
      <c r="K5" s="22">
        <f>VLOOKUP(J5,$A$43:$B$72,2)</f>
        <v>0</v>
      </c>
      <c r="L5" s="22">
        <v>0</v>
      </c>
      <c r="M5" s="2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235</v>
      </c>
    </row>
    <row r="6" spans="1:30" ht="12.75">
      <c r="A6" s="9" t="s">
        <v>68</v>
      </c>
      <c r="B6" s="2">
        <v>2</v>
      </c>
      <c r="C6" s="2">
        <f>VLOOKUP(B6,$A$43:$B$72,2)</f>
        <v>42</v>
      </c>
      <c r="D6" s="2">
        <v>0</v>
      </c>
      <c r="E6" s="2">
        <f>VLOOKUP(D6,$A$43:$B$72,2)</f>
        <v>0</v>
      </c>
      <c r="F6" s="2">
        <v>4</v>
      </c>
      <c r="G6" s="2">
        <f>VLOOKUP(F6,$A$43:$B$72,2)</f>
        <v>32</v>
      </c>
      <c r="H6" s="23">
        <v>0</v>
      </c>
      <c r="I6" s="22">
        <f>VLOOKUP(H6,$A$43:$B$72,2)</f>
        <v>0</v>
      </c>
      <c r="J6" s="22">
        <v>0</v>
      </c>
      <c r="K6" s="22">
        <f>VLOOKUP(J6,$A$43:$B$72,2)</f>
        <v>0</v>
      </c>
      <c r="L6" s="22">
        <v>0</v>
      </c>
      <c r="M6" s="2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10">
        <v>0</v>
      </c>
      <c r="W6" s="2">
        <f>VLOOKUP(V6,$A$43:$B$72,2)</f>
        <v>0</v>
      </c>
      <c r="X6" s="10">
        <v>0</v>
      </c>
      <c r="Y6" s="2">
        <f>VLOOKUP(X6,$A$43:$B$72,2)</f>
        <v>0</v>
      </c>
      <c r="Z6" s="10">
        <v>0</v>
      </c>
      <c r="AA6" s="2">
        <f>VLOOKUP(Z6,$A$43:$B$72,2)</f>
        <v>0</v>
      </c>
      <c r="AB6" s="10">
        <v>2</v>
      </c>
      <c r="AC6" s="2">
        <f>VLOOKUP(AB6,$A$43:$B$72,2)</f>
        <v>42</v>
      </c>
      <c r="AD6" s="2">
        <f>SUM(C6,E6,G6,I6,K6,M6,O6,Q6,S6,U6,W6,Y6,AA6,AC6)</f>
        <v>116</v>
      </c>
    </row>
    <row r="7" spans="1:30" ht="12.75">
      <c r="A7" s="9" t="s">
        <v>152</v>
      </c>
      <c r="B7" s="2">
        <v>0</v>
      </c>
      <c r="C7" s="2">
        <f>VLOOKUP(B7,$A$43:$B$72,2)</f>
        <v>0</v>
      </c>
      <c r="D7" s="2">
        <v>2</v>
      </c>
      <c r="E7" s="2">
        <f>VLOOKUP(D7,$A$43:$B$72,2)</f>
        <v>42</v>
      </c>
      <c r="F7" s="2">
        <v>2</v>
      </c>
      <c r="G7" s="2">
        <f>VLOOKUP(F7,$A$43:$B$72,2)</f>
        <v>42</v>
      </c>
      <c r="H7" s="23">
        <v>0</v>
      </c>
      <c r="I7" s="22">
        <f>VLOOKUP(H7,$A$43:$B$72,2)</f>
        <v>0</v>
      </c>
      <c r="J7" s="22">
        <v>0</v>
      </c>
      <c r="K7" s="22">
        <f>VLOOKUP(J7,$A$43:$B$72,2)</f>
        <v>0</v>
      </c>
      <c r="L7" s="22">
        <v>0</v>
      </c>
      <c r="M7" s="2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84</v>
      </c>
    </row>
    <row r="8" spans="1:30" ht="12.75">
      <c r="A8" s="9" t="s">
        <v>111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1</v>
      </c>
      <c r="G8" s="2">
        <f>VLOOKUP(F8,$A$43:$B$72,2)</f>
        <v>50</v>
      </c>
      <c r="H8" s="22">
        <v>0</v>
      </c>
      <c r="I8" s="22">
        <f>VLOOKUP(H8,$A$43:$B$72,2)</f>
        <v>0</v>
      </c>
      <c r="J8" s="22">
        <v>0</v>
      </c>
      <c r="K8" s="22">
        <f>VLOOKUP(J8,$A$43:$B$72,2)</f>
        <v>0</v>
      </c>
      <c r="L8" s="22">
        <v>0</v>
      </c>
      <c r="M8" s="2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50</v>
      </c>
    </row>
    <row r="9" spans="1:30" ht="12.75">
      <c r="A9" s="9"/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10">
        <v>0</v>
      </c>
      <c r="M9" s="2">
        <f>VLOOKUP(L9,$A$43:$B$72,2)</f>
        <v>0</v>
      </c>
      <c r="N9" s="10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1:30" ht="12.75">
      <c r="A10" s="9"/>
      <c r="B10" s="2">
        <v>0</v>
      </c>
      <c r="C10" s="2">
        <f aca="true" t="shared" si="0" ref="C10:G20">VLOOKUP(B10,$A$43:$B$72,2)</f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aca="true" t="shared" si="1" ref="I10:I41">VLOOKUP(H10,$A$43:$B$72,2)</f>
        <v>0</v>
      </c>
      <c r="J10" s="2">
        <v>0</v>
      </c>
      <c r="K10" s="2">
        <f aca="true" t="shared" si="2" ref="K10:K41">VLOOKUP(J10,$A$43:$B$72,2)</f>
        <v>0</v>
      </c>
      <c r="L10" s="2">
        <v>0</v>
      </c>
      <c r="M10" s="2">
        <f aca="true" t="shared" si="3" ref="M10:M41">VLOOKUP(L10,$A$43:$B$72,2)</f>
        <v>0</v>
      </c>
      <c r="N10" s="2">
        <v>0</v>
      </c>
      <c r="O10" s="2">
        <f aca="true" t="shared" si="4" ref="O10:O41">VLOOKUP(N10,$A$43:$B$72,2)</f>
        <v>0</v>
      </c>
      <c r="P10" s="2">
        <v>0</v>
      </c>
      <c r="Q10" s="2">
        <f aca="true" t="shared" si="5" ref="Q10:Q41">VLOOKUP(P10,$A$43:$B$72,2)</f>
        <v>0</v>
      </c>
      <c r="R10" s="2">
        <v>0</v>
      </c>
      <c r="S10" s="2">
        <f aca="true" t="shared" si="6" ref="S10:S41">VLOOKUP(R10,$A$43:$B$72,2)</f>
        <v>0</v>
      </c>
      <c r="T10" s="2">
        <v>0</v>
      </c>
      <c r="U10" s="2">
        <f aca="true" t="shared" si="7" ref="U10:U41">VLOOKUP(T10,$A$43:$B$72,2)</f>
        <v>0</v>
      </c>
      <c r="V10" s="2">
        <v>0</v>
      </c>
      <c r="W10" s="2">
        <f aca="true" t="shared" si="8" ref="W10:W41">VLOOKUP(V10,$A$43:$B$72,2)</f>
        <v>0</v>
      </c>
      <c r="X10" s="2">
        <v>0</v>
      </c>
      <c r="Y10" s="2">
        <f aca="true" t="shared" si="9" ref="Y10:Y41">VLOOKUP(X10,$A$43:$B$72,2)</f>
        <v>0</v>
      </c>
      <c r="Z10" s="2">
        <v>0</v>
      </c>
      <c r="AA10" s="2">
        <f aca="true" t="shared" si="10" ref="AA10:AA41">VLOOKUP(Z10,$A$43:$B$72,2)</f>
        <v>0</v>
      </c>
      <c r="AB10" s="2">
        <v>0</v>
      </c>
      <c r="AC10" s="2">
        <f aca="true" t="shared" si="11" ref="AC10:AC41">VLOOKUP(AB10,$A$43:$B$72,2)</f>
        <v>0</v>
      </c>
      <c r="AD10" s="2">
        <f aca="true" t="shared" si="12" ref="AD10:AD26">SUM(C10,E10,G10,I10,K10,M10,O10,Q10,S10,U10,W10,Y10,AA10,AC10)</f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38</v>
      </c>
      <c r="K3" s="15"/>
      <c r="L3" s="18" t="s">
        <v>26</v>
      </c>
      <c r="M3" s="15"/>
      <c r="N3" s="18" t="s">
        <v>27</v>
      </c>
      <c r="O3" s="15"/>
      <c r="P3" s="18" t="s">
        <v>29</v>
      </c>
      <c r="Q3" s="15"/>
      <c r="R3" s="18" t="s">
        <v>30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70</v>
      </c>
      <c r="B5" s="22">
        <v>0</v>
      </c>
      <c r="C5" s="22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10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2">
        <v>0</v>
      </c>
      <c r="S5" s="22">
        <f>VLOOKUP(R5,$A$43:$B$72,2)</f>
        <v>0</v>
      </c>
      <c r="T5" s="22">
        <v>0</v>
      </c>
      <c r="U5" s="22">
        <f>VLOOKUP(T5,$A$43:$B$72,2)</f>
        <v>0</v>
      </c>
      <c r="V5" s="10">
        <v>1</v>
      </c>
      <c r="W5" s="2">
        <f>VLOOKUP(V5,$A$43:$B$72,2)</f>
        <v>50</v>
      </c>
      <c r="X5" s="10">
        <v>2</v>
      </c>
      <c r="Y5" s="2">
        <f>VLOOKUP(X5,$A$43:$B$72,2)</f>
        <v>42</v>
      </c>
      <c r="Z5" s="10">
        <v>1</v>
      </c>
      <c r="AA5" s="2">
        <f>VLOOKUP(Z5,$A$43:$B$72,2)</f>
        <v>50</v>
      </c>
      <c r="AB5" s="10">
        <v>2</v>
      </c>
      <c r="AC5" s="2">
        <f>VLOOKUP(AB5,$A$43:$B$72,2)</f>
        <v>42</v>
      </c>
      <c r="AD5" s="2">
        <f>SUM(C5,E5,G5,I5,K5,M5,O5,Q5,S5,U5,W5,Y5,AA5,AC5)</f>
        <v>534</v>
      </c>
    </row>
    <row r="6" spans="1:30" ht="12.75">
      <c r="A6" s="2" t="s">
        <v>69</v>
      </c>
      <c r="B6" s="2">
        <v>1</v>
      </c>
      <c r="C6" s="2">
        <f>VLOOKUP(B6,$A$43:$B$72,2)</f>
        <v>50</v>
      </c>
      <c r="D6" s="22">
        <v>0</v>
      </c>
      <c r="E6" s="22">
        <f>VLOOKUP(D6,$A$43:$B$72,2)</f>
        <v>0</v>
      </c>
      <c r="F6" s="2">
        <v>2</v>
      </c>
      <c r="G6" s="2">
        <f>VLOOKUP(F6,$A$43:$B$72,2)</f>
        <v>42</v>
      </c>
      <c r="H6" s="2">
        <v>3</v>
      </c>
      <c r="I6" s="2">
        <f>VLOOKUP(H6,$A$43:$B$72,2)</f>
        <v>35</v>
      </c>
      <c r="J6" s="2">
        <v>3</v>
      </c>
      <c r="K6" s="2">
        <f>VLOOKUP(J6,$A$43:$B$72,2)</f>
        <v>35</v>
      </c>
      <c r="L6" s="2">
        <v>2</v>
      </c>
      <c r="M6" s="2">
        <f>VLOOKUP(L6,$A$43:$B$72,2)</f>
        <v>42</v>
      </c>
      <c r="N6" s="2">
        <v>2</v>
      </c>
      <c r="O6" s="2">
        <f>VLOOKUP(N6,$A$43:$B$72,2)</f>
        <v>42</v>
      </c>
      <c r="P6" s="2">
        <v>2</v>
      </c>
      <c r="Q6" s="2">
        <f>VLOOKUP(P6,$A$43:$B$72,2)</f>
        <v>42</v>
      </c>
      <c r="R6" s="2">
        <v>1</v>
      </c>
      <c r="S6" s="2">
        <f>VLOOKUP(R6,$A$43:$B$72,2)</f>
        <v>50</v>
      </c>
      <c r="T6" s="2">
        <v>1</v>
      </c>
      <c r="U6" s="2">
        <f>VLOOKUP(T6,$A$43:$B$72,2)</f>
        <v>50</v>
      </c>
      <c r="V6" s="2">
        <v>2</v>
      </c>
      <c r="W6" s="2">
        <f>VLOOKUP(V6,$A$43:$B$72,2)</f>
        <v>42</v>
      </c>
      <c r="X6" s="2">
        <v>1</v>
      </c>
      <c r="Y6" s="2">
        <f>VLOOKUP(X6,$A$43:$B$72,2)</f>
        <v>50</v>
      </c>
      <c r="Z6" s="22">
        <v>0</v>
      </c>
      <c r="AA6" s="22">
        <f>VLOOKUP(Z6,$A$43:$B$72,2)</f>
        <v>0</v>
      </c>
      <c r="AB6" s="22">
        <v>0</v>
      </c>
      <c r="AC6" s="22">
        <f>VLOOKUP(AB6,$A$43:$B$72,2)</f>
        <v>0</v>
      </c>
      <c r="AD6" s="2">
        <f>SUM(C6,E6,G6,I6,K6,M6,O6,Q6,S6,U6,W6,Y6,AA6,AC6)</f>
        <v>480</v>
      </c>
    </row>
    <row r="7" spans="1:30" ht="12.75">
      <c r="A7" s="9" t="s">
        <v>76</v>
      </c>
      <c r="B7" s="2">
        <v>9</v>
      </c>
      <c r="C7" s="2">
        <f aca="true" t="shared" si="0" ref="C7:C26">VLOOKUP(B7,$A$43:$B$72,2)</f>
        <v>22</v>
      </c>
      <c r="D7" s="2">
        <v>2</v>
      </c>
      <c r="E7" s="2">
        <f aca="true" t="shared" si="1" ref="E7:E26">VLOOKUP(D7,$A$43:$B$72,2)</f>
        <v>42</v>
      </c>
      <c r="F7" s="2">
        <v>6</v>
      </c>
      <c r="G7" s="2">
        <f aca="true" t="shared" si="2" ref="G7:G26">VLOOKUP(F7,$A$43:$B$72,2)</f>
        <v>28</v>
      </c>
      <c r="H7" s="2">
        <v>4</v>
      </c>
      <c r="I7" s="2">
        <f aca="true" t="shared" si="3" ref="I7:I26">VLOOKUP(H7,$A$43:$B$72,2)</f>
        <v>32</v>
      </c>
      <c r="J7" s="2">
        <v>5</v>
      </c>
      <c r="K7" s="2">
        <f aca="true" t="shared" si="4" ref="K7:K26">VLOOKUP(J7,$A$43:$B$72,2)</f>
        <v>30</v>
      </c>
      <c r="L7" s="2">
        <v>8</v>
      </c>
      <c r="M7" s="2">
        <f aca="true" t="shared" si="5" ref="M7:M26">VLOOKUP(L7,$A$43:$B$72,2)</f>
        <v>24</v>
      </c>
      <c r="N7" s="2">
        <v>3</v>
      </c>
      <c r="O7" s="2">
        <f aca="true" t="shared" si="6" ref="O7:O26">VLOOKUP(N7,$A$43:$B$72,2)</f>
        <v>35</v>
      </c>
      <c r="P7" s="22">
        <v>0</v>
      </c>
      <c r="Q7" s="22">
        <f aca="true" t="shared" si="7" ref="Q7:Q26">VLOOKUP(P7,$A$43:$B$72,2)</f>
        <v>0</v>
      </c>
      <c r="R7" s="2">
        <v>5</v>
      </c>
      <c r="S7" s="2">
        <f aca="true" t="shared" si="8" ref="S7:S26">VLOOKUP(R7,$A$43:$B$72,2)</f>
        <v>30</v>
      </c>
      <c r="T7" s="2">
        <v>4</v>
      </c>
      <c r="U7" s="2">
        <f aca="true" t="shared" si="9" ref="U7:U26">VLOOKUP(T7,$A$43:$B$72,2)</f>
        <v>32</v>
      </c>
      <c r="V7" s="2">
        <v>9</v>
      </c>
      <c r="W7" s="2">
        <f aca="true" t="shared" si="10" ref="W7:W26">VLOOKUP(V7,$A$43:$B$72,2)</f>
        <v>22</v>
      </c>
      <c r="X7" s="22">
        <v>0</v>
      </c>
      <c r="Y7" s="22">
        <f aca="true" t="shared" si="11" ref="Y7:Y21">VLOOKUP(X7,$A$43:$B$72,2)</f>
        <v>0</v>
      </c>
      <c r="Z7" s="22">
        <v>0</v>
      </c>
      <c r="AA7" s="22">
        <f aca="true" t="shared" si="12" ref="AA7:AA26">VLOOKUP(Z7,$A$43:$B$72,2)</f>
        <v>0</v>
      </c>
      <c r="AB7" s="2">
        <v>9</v>
      </c>
      <c r="AC7" s="2">
        <f aca="true" t="shared" si="13" ref="AC7:AC26">VLOOKUP(AB7,$A$43:$B$72,2)</f>
        <v>22</v>
      </c>
      <c r="AD7" s="2">
        <f aca="true" t="shared" si="14" ref="AD7:AD26">SUM(C7,E7,G7,I7,K7,M7,O7,Q7,S7,U7,W7,Y7,AA7,AC7)</f>
        <v>319</v>
      </c>
    </row>
    <row r="8" spans="1:30" ht="12.75">
      <c r="A8" s="9" t="s">
        <v>77</v>
      </c>
      <c r="B8" s="22">
        <v>0</v>
      </c>
      <c r="C8" s="22">
        <f t="shared" si="0"/>
        <v>0</v>
      </c>
      <c r="D8" s="2">
        <v>5</v>
      </c>
      <c r="E8" s="2">
        <f t="shared" si="1"/>
        <v>30</v>
      </c>
      <c r="F8" s="2">
        <v>10</v>
      </c>
      <c r="G8" s="2">
        <f t="shared" si="2"/>
        <v>20</v>
      </c>
      <c r="H8" s="2">
        <v>5</v>
      </c>
      <c r="I8" s="2">
        <f t="shared" si="3"/>
        <v>30</v>
      </c>
      <c r="J8" s="2">
        <v>6</v>
      </c>
      <c r="K8" s="2">
        <f t="shared" si="4"/>
        <v>28</v>
      </c>
      <c r="L8" s="2">
        <v>3</v>
      </c>
      <c r="M8" s="2">
        <f t="shared" si="5"/>
        <v>35</v>
      </c>
      <c r="N8" s="22">
        <v>0</v>
      </c>
      <c r="O8" s="22">
        <f t="shared" si="6"/>
        <v>0</v>
      </c>
      <c r="P8" s="2">
        <v>5</v>
      </c>
      <c r="Q8" s="2">
        <f t="shared" si="7"/>
        <v>30</v>
      </c>
      <c r="R8" s="2">
        <v>8</v>
      </c>
      <c r="S8" s="2">
        <f t="shared" si="8"/>
        <v>24</v>
      </c>
      <c r="T8" s="2">
        <v>3</v>
      </c>
      <c r="U8" s="2">
        <f t="shared" si="9"/>
        <v>35</v>
      </c>
      <c r="V8" s="2">
        <v>6</v>
      </c>
      <c r="W8" s="2">
        <f t="shared" si="10"/>
        <v>28</v>
      </c>
      <c r="X8" s="2">
        <v>6</v>
      </c>
      <c r="Y8" s="2">
        <f t="shared" si="11"/>
        <v>28</v>
      </c>
      <c r="Z8" s="2">
        <v>6</v>
      </c>
      <c r="AA8" s="2">
        <f t="shared" si="12"/>
        <v>28</v>
      </c>
      <c r="AB8" s="22">
        <v>0</v>
      </c>
      <c r="AC8" s="22">
        <f t="shared" si="13"/>
        <v>0</v>
      </c>
      <c r="AD8" s="2">
        <f t="shared" si="14"/>
        <v>316</v>
      </c>
    </row>
    <row r="9" spans="1:30" ht="12.75">
      <c r="A9" s="9" t="s">
        <v>73</v>
      </c>
      <c r="B9" s="2">
        <v>6</v>
      </c>
      <c r="C9" s="2">
        <f t="shared" si="0"/>
        <v>28</v>
      </c>
      <c r="D9" s="2">
        <v>6</v>
      </c>
      <c r="E9" s="2">
        <f t="shared" si="1"/>
        <v>28</v>
      </c>
      <c r="F9" s="2">
        <v>8</v>
      </c>
      <c r="G9" s="2">
        <f t="shared" si="2"/>
        <v>24</v>
      </c>
      <c r="H9" s="2">
        <v>8</v>
      </c>
      <c r="I9" s="2">
        <f t="shared" si="3"/>
        <v>24</v>
      </c>
      <c r="J9" s="22">
        <v>0</v>
      </c>
      <c r="K9" s="22">
        <f t="shared" si="4"/>
        <v>0</v>
      </c>
      <c r="L9" s="10">
        <v>7</v>
      </c>
      <c r="M9" s="2">
        <f t="shared" si="5"/>
        <v>26</v>
      </c>
      <c r="N9" s="10">
        <v>5</v>
      </c>
      <c r="O9" s="2">
        <f t="shared" si="6"/>
        <v>30</v>
      </c>
      <c r="P9" s="22">
        <v>0</v>
      </c>
      <c r="Q9" s="22">
        <f t="shared" si="7"/>
        <v>0</v>
      </c>
      <c r="R9" s="22">
        <v>0</v>
      </c>
      <c r="S9" s="22">
        <f t="shared" si="8"/>
        <v>0</v>
      </c>
      <c r="T9" s="2">
        <v>6</v>
      </c>
      <c r="U9" s="2">
        <f t="shared" si="9"/>
        <v>28</v>
      </c>
      <c r="V9" s="2">
        <v>5</v>
      </c>
      <c r="W9" s="2">
        <f t="shared" si="10"/>
        <v>30</v>
      </c>
      <c r="X9" s="2">
        <v>4</v>
      </c>
      <c r="Y9" s="2">
        <f t="shared" si="11"/>
        <v>32</v>
      </c>
      <c r="Z9" s="2">
        <v>4</v>
      </c>
      <c r="AA9" s="2">
        <f t="shared" si="12"/>
        <v>32</v>
      </c>
      <c r="AB9" s="2">
        <v>7</v>
      </c>
      <c r="AC9" s="2">
        <f t="shared" si="13"/>
        <v>26</v>
      </c>
      <c r="AD9" s="2">
        <f t="shared" si="14"/>
        <v>308</v>
      </c>
    </row>
    <row r="10" spans="1:30" ht="12.75">
      <c r="A10" s="9" t="s">
        <v>74</v>
      </c>
      <c r="B10" s="2">
        <v>7</v>
      </c>
      <c r="C10" s="2">
        <f t="shared" si="0"/>
        <v>26</v>
      </c>
      <c r="D10" s="2">
        <v>8</v>
      </c>
      <c r="E10" s="2">
        <f t="shared" si="1"/>
        <v>24</v>
      </c>
      <c r="F10" s="22">
        <v>0</v>
      </c>
      <c r="G10" s="22">
        <f t="shared" si="2"/>
        <v>0</v>
      </c>
      <c r="H10" s="2">
        <v>10</v>
      </c>
      <c r="I10" s="2">
        <f t="shared" si="3"/>
        <v>20</v>
      </c>
      <c r="J10" s="2">
        <v>9</v>
      </c>
      <c r="K10" s="2">
        <f t="shared" si="4"/>
        <v>22</v>
      </c>
      <c r="L10" s="2">
        <v>4</v>
      </c>
      <c r="M10" s="2">
        <f t="shared" si="5"/>
        <v>32</v>
      </c>
      <c r="N10" s="2">
        <v>9</v>
      </c>
      <c r="O10" s="2">
        <f t="shared" si="6"/>
        <v>22</v>
      </c>
      <c r="P10" s="2">
        <v>7</v>
      </c>
      <c r="Q10" s="2">
        <f t="shared" si="7"/>
        <v>26</v>
      </c>
      <c r="R10" s="2">
        <v>14</v>
      </c>
      <c r="S10" s="2">
        <f t="shared" si="8"/>
        <v>16</v>
      </c>
      <c r="T10" s="2">
        <v>5</v>
      </c>
      <c r="U10" s="2">
        <f t="shared" si="9"/>
        <v>30</v>
      </c>
      <c r="V10" s="2">
        <v>8</v>
      </c>
      <c r="W10" s="2">
        <f t="shared" si="10"/>
        <v>24</v>
      </c>
      <c r="X10" s="22">
        <v>0</v>
      </c>
      <c r="Y10" s="22">
        <f t="shared" si="11"/>
        <v>0</v>
      </c>
      <c r="Z10" s="2">
        <v>8</v>
      </c>
      <c r="AA10" s="2">
        <f t="shared" si="12"/>
        <v>24</v>
      </c>
      <c r="AB10" s="22">
        <v>0</v>
      </c>
      <c r="AC10" s="22">
        <f t="shared" si="13"/>
        <v>0</v>
      </c>
      <c r="AD10" s="2">
        <f t="shared" si="14"/>
        <v>266</v>
      </c>
    </row>
    <row r="11" spans="1:30" ht="12.75">
      <c r="A11" s="9" t="s">
        <v>72</v>
      </c>
      <c r="B11" s="2">
        <v>5</v>
      </c>
      <c r="C11" s="2">
        <f t="shared" si="0"/>
        <v>30</v>
      </c>
      <c r="D11" s="2">
        <v>4</v>
      </c>
      <c r="E11" s="2">
        <f t="shared" si="1"/>
        <v>32</v>
      </c>
      <c r="F11" s="2">
        <v>4</v>
      </c>
      <c r="G11" s="2">
        <f t="shared" si="2"/>
        <v>32</v>
      </c>
      <c r="H11" s="22">
        <v>0</v>
      </c>
      <c r="I11" s="22">
        <f t="shared" si="3"/>
        <v>0</v>
      </c>
      <c r="J11" s="22">
        <v>0</v>
      </c>
      <c r="K11" s="22">
        <f t="shared" si="4"/>
        <v>0</v>
      </c>
      <c r="L11" s="2">
        <v>11</v>
      </c>
      <c r="M11" s="2">
        <f t="shared" si="5"/>
        <v>19</v>
      </c>
      <c r="N11" s="2">
        <v>4</v>
      </c>
      <c r="O11" s="2">
        <f t="shared" si="6"/>
        <v>32</v>
      </c>
      <c r="P11" s="2">
        <v>14</v>
      </c>
      <c r="Q11" s="2">
        <f t="shared" si="7"/>
        <v>16</v>
      </c>
      <c r="R11" s="2">
        <v>13</v>
      </c>
      <c r="S11" s="2">
        <f t="shared" si="8"/>
        <v>17</v>
      </c>
      <c r="T11" s="22">
        <v>0</v>
      </c>
      <c r="U11" s="22">
        <f t="shared" si="9"/>
        <v>0</v>
      </c>
      <c r="V11" s="2">
        <v>0</v>
      </c>
      <c r="W11" s="2">
        <f t="shared" si="10"/>
        <v>0</v>
      </c>
      <c r="X11" s="2">
        <v>5</v>
      </c>
      <c r="Y11" s="2">
        <f t="shared" si="11"/>
        <v>30</v>
      </c>
      <c r="Z11" s="2">
        <v>0</v>
      </c>
      <c r="AA11" s="2">
        <f t="shared" si="12"/>
        <v>0</v>
      </c>
      <c r="AB11" s="2">
        <v>8</v>
      </c>
      <c r="AC11" s="2">
        <f t="shared" si="13"/>
        <v>24</v>
      </c>
      <c r="AD11" s="2">
        <f t="shared" si="14"/>
        <v>232</v>
      </c>
    </row>
    <row r="12" spans="1:30" ht="12.75">
      <c r="A12" s="9" t="s">
        <v>75</v>
      </c>
      <c r="B12" s="2">
        <v>8</v>
      </c>
      <c r="C12" s="2">
        <f t="shared" si="0"/>
        <v>24</v>
      </c>
      <c r="D12" s="22">
        <v>0</v>
      </c>
      <c r="E12" s="22">
        <f t="shared" si="1"/>
        <v>0</v>
      </c>
      <c r="F12" s="2">
        <v>7</v>
      </c>
      <c r="G12" s="2">
        <f t="shared" si="2"/>
        <v>26</v>
      </c>
      <c r="H12" s="22">
        <v>0</v>
      </c>
      <c r="I12" s="22">
        <f t="shared" si="3"/>
        <v>0</v>
      </c>
      <c r="J12" s="22">
        <v>0</v>
      </c>
      <c r="K12" s="22">
        <f t="shared" si="4"/>
        <v>0</v>
      </c>
      <c r="L12" s="2">
        <v>10</v>
      </c>
      <c r="M12" s="2">
        <f t="shared" si="5"/>
        <v>20</v>
      </c>
      <c r="N12" s="2">
        <v>0</v>
      </c>
      <c r="O12" s="2">
        <f t="shared" si="6"/>
        <v>0</v>
      </c>
      <c r="P12" s="2">
        <v>10</v>
      </c>
      <c r="Q12" s="2">
        <f t="shared" si="7"/>
        <v>20</v>
      </c>
      <c r="R12" s="2">
        <v>0</v>
      </c>
      <c r="S12" s="2">
        <f t="shared" si="8"/>
        <v>0</v>
      </c>
      <c r="T12" s="2">
        <v>9</v>
      </c>
      <c r="U12" s="2">
        <f t="shared" si="9"/>
        <v>22</v>
      </c>
      <c r="V12" s="2">
        <v>11</v>
      </c>
      <c r="W12" s="2">
        <f t="shared" si="10"/>
        <v>19</v>
      </c>
      <c r="X12" s="2">
        <v>10</v>
      </c>
      <c r="Y12" s="2">
        <f t="shared" si="11"/>
        <v>20</v>
      </c>
      <c r="Z12" s="2">
        <v>9</v>
      </c>
      <c r="AA12" s="2">
        <f t="shared" si="12"/>
        <v>22</v>
      </c>
      <c r="AB12" s="2">
        <v>12</v>
      </c>
      <c r="AC12" s="2">
        <f t="shared" si="13"/>
        <v>18</v>
      </c>
      <c r="AD12" s="2">
        <f t="shared" si="14"/>
        <v>191</v>
      </c>
    </row>
    <row r="13" spans="1:30" ht="12.75">
      <c r="A13" s="9" t="s">
        <v>82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">
        <v>9</v>
      </c>
      <c r="G13" s="2">
        <f t="shared" si="2"/>
        <v>22</v>
      </c>
      <c r="H13" s="2">
        <v>7</v>
      </c>
      <c r="I13" s="2">
        <f t="shared" si="3"/>
        <v>26</v>
      </c>
      <c r="J13" s="2">
        <v>7</v>
      </c>
      <c r="K13" s="2">
        <f t="shared" si="4"/>
        <v>26</v>
      </c>
      <c r="L13" s="22">
        <v>0</v>
      </c>
      <c r="M13" s="22">
        <f t="shared" si="5"/>
        <v>0</v>
      </c>
      <c r="N13" s="2">
        <v>0</v>
      </c>
      <c r="O13" s="2">
        <f t="shared" si="6"/>
        <v>0</v>
      </c>
      <c r="P13" s="2">
        <v>13</v>
      </c>
      <c r="Q13" s="2">
        <f t="shared" si="7"/>
        <v>17</v>
      </c>
      <c r="R13" s="2">
        <v>12</v>
      </c>
      <c r="S13" s="2">
        <f t="shared" si="8"/>
        <v>18</v>
      </c>
      <c r="T13" s="2">
        <v>11</v>
      </c>
      <c r="U13" s="2">
        <f t="shared" si="9"/>
        <v>19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11</v>
      </c>
      <c r="AC13" s="2">
        <f t="shared" si="13"/>
        <v>19</v>
      </c>
      <c r="AD13" s="2">
        <f t="shared" si="14"/>
        <v>147</v>
      </c>
    </row>
    <row r="14" spans="1:30" ht="12.75">
      <c r="A14" s="9" t="s">
        <v>196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10">
        <v>11</v>
      </c>
      <c r="S14" s="2">
        <f t="shared" si="8"/>
        <v>19</v>
      </c>
      <c r="T14" s="2">
        <v>8</v>
      </c>
      <c r="U14" s="2">
        <f t="shared" si="9"/>
        <v>24</v>
      </c>
      <c r="V14" s="2">
        <v>13</v>
      </c>
      <c r="W14" s="2">
        <f t="shared" si="10"/>
        <v>17</v>
      </c>
      <c r="X14" s="2">
        <v>7</v>
      </c>
      <c r="Y14" s="2">
        <f t="shared" si="11"/>
        <v>26</v>
      </c>
      <c r="Z14" s="2">
        <v>7</v>
      </c>
      <c r="AA14" s="2">
        <f t="shared" si="12"/>
        <v>26</v>
      </c>
      <c r="AB14" s="2">
        <v>10</v>
      </c>
      <c r="AC14" s="2">
        <f t="shared" si="13"/>
        <v>20</v>
      </c>
      <c r="AD14" s="2">
        <f t="shared" si="14"/>
        <v>132</v>
      </c>
    </row>
    <row r="15" spans="1:30" ht="12.75">
      <c r="A15" s="9" t="s">
        <v>192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5</v>
      </c>
      <c r="M15" s="2">
        <f t="shared" si="5"/>
        <v>30</v>
      </c>
      <c r="N15" s="2">
        <v>7</v>
      </c>
      <c r="O15" s="2">
        <f t="shared" si="6"/>
        <v>26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12</v>
      </c>
      <c r="W15" s="2">
        <f t="shared" si="10"/>
        <v>18</v>
      </c>
      <c r="X15" s="2">
        <v>9</v>
      </c>
      <c r="Y15" s="2">
        <f t="shared" si="11"/>
        <v>22</v>
      </c>
      <c r="Z15" s="2">
        <v>0</v>
      </c>
      <c r="AA15" s="2">
        <f t="shared" si="12"/>
        <v>0</v>
      </c>
      <c r="AB15" s="2">
        <v>14</v>
      </c>
      <c r="AC15" s="2">
        <f t="shared" si="13"/>
        <v>16</v>
      </c>
      <c r="AD15" s="2">
        <f t="shared" si="14"/>
        <v>112</v>
      </c>
    </row>
    <row r="16" spans="1:30" ht="12.75">
      <c r="A16" s="9" t="s">
        <v>164</v>
      </c>
      <c r="B16" s="22">
        <v>0</v>
      </c>
      <c r="C16" s="22">
        <f t="shared" si="0"/>
        <v>0</v>
      </c>
      <c r="D16" s="2">
        <v>7</v>
      </c>
      <c r="E16" s="2">
        <f t="shared" si="1"/>
        <v>26</v>
      </c>
      <c r="F16" s="2">
        <v>13</v>
      </c>
      <c r="G16" s="2">
        <f t="shared" si="2"/>
        <v>17</v>
      </c>
      <c r="H16" s="22">
        <v>0</v>
      </c>
      <c r="I16" s="22">
        <f t="shared" si="3"/>
        <v>0</v>
      </c>
      <c r="J16" s="2">
        <v>11</v>
      </c>
      <c r="K16" s="2">
        <f t="shared" si="4"/>
        <v>19</v>
      </c>
      <c r="L16" s="2">
        <v>12</v>
      </c>
      <c r="M16" s="2">
        <f t="shared" si="5"/>
        <v>18</v>
      </c>
      <c r="N16" s="22">
        <v>0</v>
      </c>
      <c r="O16" s="22">
        <f t="shared" si="6"/>
        <v>0</v>
      </c>
      <c r="P16" s="2">
        <v>16</v>
      </c>
      <c r="Q16" s="2">
        <f t="shared" si="7"/>
        <v>14</v>
      </c>
      <c r="R16" s="2">
        <v>15</v>
      </c>
      <c r="S16" s="2">
        <f t="shared" si="8"/>
        <v>15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109</v>
      </c>
    </row>
    <row r="17" spans="1:30" ht="12.75">
      <c r="A17" s="9" t="s">
        <v>78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3</v>
      </c>
      <c r="Y17" s="2">
        <f t="shared" si="11"/>
        <v>35</v>
      </c>
      <c r="Z17" s="2">
        <v>12</v>
      </c>
      <c r="AA17" s="2">
        <f t="shared" si="12"/>
        <v>18</v>
      </c>
      <c r="AB17" s="2">
        <v>4</v>
      </c>
      <c r="AC17" s="2">
        <f t="shared" si="13"/>
        <v>32</v>
      </c>
      <c r="AD17" s="2">
        <f t="shared" si="14"/>
        <v>85</v>
      </c>
    </row>
    <row r="18" spans="1:30" ht="12.75">
      <c r="A18" s="9" t="s">
        <v>71</v>
      </c>
      <c r="B18" s="2">
        <v>4</v>
      </c>
      <c r="C18" s="2">
        <f t="shared" si="0"/>
        <v>32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3">
        <v>0</v>
      </c>
      <c r="I18" s="22">
        <f t="shared" si="3"/>
        <v>0</v>
      </c>
      <c r="J18" s="2">
        <v>4</v>
      </c>
      <c r="K18" s="2">
        <f t="shared" si="4"/>
        <v>32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64</v>
      </c>
    </row>
    <row r="19" spans="1:30" ht="12.75">
      <c r="A19" s="9" t="s">
        <v>79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7</v>
      </c>
      <c r="W19" s="2">
        <f t="shared" si="10"/>
        <v>26</v>
      </c>
      <c r="X19" s="2">
        <v>8</v>
      </c>
      <c r="Y19" s="2">
        <f t="shared" si="11"/>
        <v>24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50</v>
      </c>
    </row>
    <row r="20" spans="1:30" ht="12.75">
      <c r="A20" s="9" t="s">
        <v>194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2</v>
      </c>
      <c r="AA20" s="2">
        <f t="shared" si="12"/>
        <v>42</v>
      </c>
      <c r="AB20" s="2">
        <v>0</v>
      </c>
      <c r="AC20" s="2">
        <f t="shared" si="13"/>
        <v>0</v>
      </c>
      <c r="AD20" s="2">
        <f t="shared" si="14"/>
        <v>42</v>
      </c>
    </row>
    <row r="21" spans="1:30" ht="12.75">
      <c r="A21" s="9" t="s">
        <v>84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4</v>
      </c>
      <c r="Q21" s="2">
        <f t="shared" si="7"/>
        <v>32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32</v>
      </c>
    </row>
    <row r="22" spans="1:30" ht="12.75">
      <c r="A22" s="9" t="s">
        <v>169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4</v>
      </c>
      <c r="W22" s="2">
        <f t="shared" si="10"/>
        <v>32</v>
      </c>
      <c r="X22" s="20" t="s">
        <v>183</v>
      </c>
      <c r="Y22" s="20" t="s">
        <v>184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32</v>
      </c>
    </row>
    <row r="23" spans="1:30" ht="12.75">
      <c r="A23" s="9" t="s">
        <v>80</v>
      </c>
      <c r="B23" s="22">
        <v>0</v>
      </c>
      <c r="C23" s="22">
        <f t="shared" si="0"/>
        <v>0</v>
      </c>
      <c r="D23" s="23">
        <v>0</v>
      </c>
      <c r="E23" s="22">
        <f t="shared" si="1"/>
        <v>0</v>
      </c>
      <c r="F23" s="10">
        <v>5</v>
      </c>
      <c r="G23" s="2">
        <f t="shared" si="2"/>
        <v>30</v>
      </c>
      <c r="H23" s="22">
        <v>0</v>
      </c>
      <c r="I23" s="2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>VLOOKUP(X23,$A$43:$B$72,2)</f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30</v>
      </c>
    </row>
    <row r="24" spans="1:30" ht="12.75">
      <c r="A24" s="9" t="s">
        <v>175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">
        <v>11</v>
      </c>
      <c r="G24" s="2">
        <f t="shared" si="2"/>
        <v>19</v>
      </c>
      <c r="H24" s="22">
        <v>0</v>
      </c>
      <c r="I24" s="2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>VLOOKUP(X24,$A$43:$B$72,2)</f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19</v>
      </c>
    </row>
    <row r="25" spans="1:30" ht="12.75">
      <c r="A25" s="9" t="s">
        <v>197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2">
        <v>0</v>
      </c>
      <c r="G25" s="2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12</v>
      </c>
      <c r="Y25" s="2">
        <f>VLOOKUP(X25,$A$43:$B$72,2)</f>
        <v>18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18</v>
      </c>
    </row>
    <row r="26" spans="1:30" ht="12.75">
      <c r="A26" s="9" t="s">
        <v>166</v>
      </c>
      <c r="B26" s="22">
        <v>0</v>
      </c>
      <c r="C26" s="22">
        <f t="shared" si="0"/>
        <v>0</v>
      </c>
      <c r="D26" s="22">
        <v>0</v>
      </c>
      <c r="E26" s="22">
        <f t="shared" si="1"/>
        <v>0</v>
      </c>
      <c r="F26" s="22">
        <v>0</v>
      </c>
      <c r="G26" s="2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14</v>
      </c>
      <c r="Y26" s="2">
        <f>VLOOKUP(X26,$A$43:$B$72,2)</f>
        <v>16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16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/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/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/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/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/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/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/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/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70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2">
        <v>0</v>
      </c>
      <c r="G5" s="2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2">
        <v>0</v>
      </c>
      <c r="O5" s="22">
        <f>VLOOKUP(N5,$A$43:$B$72,2)</f>
        <v>0</v>
      </c>
      <c r="P5" s="2">
        <v>1</v>
      </c>
      <c r="Q5" s="2">
        <f>VLOOKUP(P5,$A$43:$B$72,2)</f>
        <v>50</v>
      </c>
      <c r="R5" s="22">
        <v>0</v>
      </c>
      <c r="S5" s="22">
        <f>VLOOKUP(R5,$A$43:$B$72,2)</f>
        <v>0</v>
      </c>
      <c r="T5" s="2">
        <v>1</v>
      </c>
      <c r="U5" s="2">
        <f>VLOOKUP(T5,$A$43:$B$72,2)</f>
        <v>50</v>
      </c>
      <c r="V5" s="2">
        <v>2</v>
      </c>
      <c r="W5" s="2">
        <f>VLOOKUP(V5,$A$43:$B$72,2)</f>
        <v>42</v>
      </c>
      <c r="X5" s="2">
        <v>3</v>
      </c>
      <c r="Y5" s="2">
        <f>VLOOKUP(X5,$A$43:$B$72,2)</f>
        <v>35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519</v>
      </c>
    </row>
    <row r="6" spans="1:30" ht="12.75">
      <c r="A6" s="9" t="s">
        <v>78</v>
      </c>
      <c r="B6" s="2">
        <v>3</v>
      </c>
      <c r="C6" s="2">
        <f aca="true" t="shared" si="0" ref="C6:C26">VLOOKUP(B6,$A$43:$B$72,2)</f>
        <v>35</v>
      </c>
      <c r="D6" s="22">
        <v>0</v>
      </c>
      <c r="E6" s="22">
        <f aca="true" t="shared" si="1" ref="E6:E26">VLOOKUP(D6,$A$43:$B$72,2)</f>
        <v>0</v>
      </c>
      <c r="F6" s="2">
        <v>1</v>
      </c>
      <c r="G6" s="2">
        <f aca="true" t="shared" si="2" ref="G6:G26">VLOOKUP(F6,$A$43:$B$72,2)</f>
        <v>50</v>
      </c>
      <c r="H6" s="23">
        <v>0</v>
      </c>
      <c r="I6" s="22">
        <f aca="true" t="shared" si="3" ref="I6:I26">VLOOKUP(H6,$A$43:$B$72,2)</f>
        <v>0</v>
      </c>
      <c r="J6" s="2">
        <v>2</v>
      </c>
      <c r="K6" s="2">
        <f aca="true" t="shared" si="4" ref="K6:K26">VLOOKUP(J6,$A$43:$B$72,2)</f>
        <v>42</v>
      </c>
      <c r="L6" s="2">
        <v>3</v>
      </c>
      <c r="M6" s="2">
        <f aca="true" t="shared" si="5" ref="M6:M26">VLOOKUP(L6,$A$43:$B$72,2)</f>
        <v>35</v>
      </c>
      <c r="N6" s="2">
        <v>1</v>
      </c>
      <c r="O6" s="2">
        <f aca="true" t="shared" si="6" ref="O6:O24">VLOOKUP(N6,$A$43:$B$72,2)</f>
        <v>50</v>
      </c>
      <c r="P6" s="2">
        <v>2</v>
      </c>
      <c r="Q6" s="2">
        <f aca="true" t="shared" si="7" ref="Q6:Q26">VLOOKUP(P6,$A$43:$B$72,2)</f>
        <v>42</v>
      </c>
      <c r="R6" s="22">
        <v>0</v>
      </c>
      <c r="S6" s="22">
        <f aca="true" t="shared" si="8" ref="S6:S26">VLOOKUP(R6,$A$43:$B$72,2)</f>
        <v>0</v>
      </c>
      <c r="T6" s="2">
        <v>3</v>
      </c>
      <c r="U6" s="2">
        <f aca="true" t="shared" si="9" ref="U6:U26">VLOOKUP(T6,$A$43:$B$72,2)</f>
        <v>35</v>
      </c>
      <c r="V6" s="10">
        <v>3</v>
      </c>
      <c r="W6" s="2">
        <f aca="true" t="shared" si="10" ref="W6:W26">VLOOKUP(V6,$A$43:$B$72,2)</f>
        <v>35</v>
      </c>
      <c r="X6" s="10">
        <v>1</v>
      </c>
      <c r="Y6" s="2">
        <f aca="true" t="shared" si="11" ref="Y6:Y26">VLOOKUP(X6,$A$43:$B$72,2)</f>
        <v>50</v>
      </c>
      <c r="Z6" s="10">
        <v>2</v>
      </c>
      <c r="AA6" s="2">
        <f aca="true" t="shared" si="12" ref="AA6:AA26">VLOOKUP(Z6,$A$43:$B$72,2)</f>
        <v>42</v>
      </c>
      <c r="AB6" s="10">
        <v>2</v>
      </c>
      <c r="AC6" s="2">
        <f aca="true" t="shared" si="13" ref="AC6:AC26">VLOOKUP(AB6,$A$43:$B$72,2)</f>
        <v>42</v>
      </c>
      <c r="AD6" s="2">
        <f aca="true" t="shared" si="14" ref="AD6:AD26">SUM(C6,E6,G6,I6,K6,M6,O6,Q6,S6,U6,W6,Y6,AA6,AC6)</f>
        <v>458</v>
      </c>
    </row>
    <row r="7" spans="1:30" ht="12.75">
      <c r="A7" s="9" t="s">
        <v>84</v>
      </c>
      <c r="B7" s="22">
        <v>0</v>
      </c>
      <c r="C7" s="22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2">
        <v>0</v>
      </c>
      <c r="I7" s="22">
        <f t="shared" si="3"/>
        <v>0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3</v>
      </c>
      <c r="AA7" s="2">
        <f t="shared" si="12"/>
        <v>35</v>
      </c>
      <c r="AB7" s="22">
        <v>0</v>
      </c>
      <c r="AC7" s="22">
        <f t="shared" si="13"/>
        <v>0</v>
      </c>
      <c r="AD7" s="2">
        <f t="shared" si="14"/>
        <v>439</v>
      </c>
    </row>
    <row r="8" spans="1:30" ht="12.75">
      <c r="A8" s="9" t="s">
        <v>165</v>
      </c>
      <c r="B8" s="22">
        <v>0</v>
      </c>
      <c r="C8" s="22">
        <f t="shared" si="0"/>
        <v>0</v>
      </c>
      <c r="D8" s="2">
        <v>6</v>
      </c>
      <c r="E8" s="2">
        <f t="shared" si="1"/>
        <v>28</v>
      </c>
      <c r="F8" s="2">
        <v>10</v>
      </c>
      <c r="G8" s="2">
        <f t="shared" si="2"/>
        <v>20</v>
      </c>
      <c r="H8" s="2">
        <v>7</v>
      </c>
      <c r="I8" s="2">
        <f t="shared" si="3"/>
        <v>26</v>
      </c>
      <c r="J8" s="2">
        <v>5</v>
      </c>
      <c r="K8" s="2">
        <f t="shared" si="4"/>
        <v>30</v>
      </c>
      <c r="L8" s="2">
        <v>4</v>
      </c>
      <c r="M8" s="2">
        <f t="shared" si="5"/>
        <v>32</v>
      </c>
      <c r="N8" s="22">
        <v>0</v>
      </c>
      <c r="O8" s="22">
        <f t="shared" si="6"/>
        <v>0</v>
      </c>
      <c r="P8" s="22">
        <v>0</v>
      </c>
      <c r="Q8" s="22">
        <f t="shared" si="7"/>
        <v>0</v>
      </c>
      <c r="R8" s="2">
        <v>5</v>
      </c>
      <c r="S8" s="2">
        <f t="shared" si="8"/>
        <v>30</v>
      </c>
      <c r="T8" s="2">
        <v>7</v>
      </c>
      <c r="U8" s="2">
        <f t="shared" si="9"/>
        <v>26</v>
      </c>
      <c r="V8" s="2">
        <v>6</v>
      </c>
      <c r="W8" s="2">
        <f t="shared" si="10"/>
        <v>28</v>
      </c>
      <c r="X8" s="2">
        <v>10</v>
      </c>
      <c r="Y8" s="2">
        <f t="shared" si="11"/>
        <v>20</v>
      </c>
      <c r="Z8" s="2">
        <v>5</v>
      </c>
      <c r="AA8" s="2">
        <f t="shared" si="12"/>
        <v>30</v>
      </c>
      <c r="AB8" s="2">
        <v>9</v>
      </c>
      <c r="AC8" s="2">
        <f t="shared" si="13"/>
        <v>22</v>
      </c>
      <c r="AD8" s="2">
        <f t="shared" si="14"/>
        <v>292</v>
      </c>
    </row>
    <row r="9" spans="1:30" ht="12.75">
      <c r="A9" s="9" t="s">
        <v>74</v>
      </c>
      <c r="B9" s="2">
        <v>8</v>
      </c>
      <c r="C9" s="2">
        <f t="shared" si="0"/>
        <v>24</v>
      </c>
      <c r="D9" s="2">
        <v>4</v>
      </c>
      <c r="E9" s="2">
        <f t="shared" si="1"/>
        <v>32</v>
      </c>
      <c r="F9" s="2">
        <v>7</v>
      </c>
      <c r="G9" s="2">
        <f t="shared" si="2"/>
        <v>26</v>
      </c>
      <c r="H9" s="2">
        <v>4</v>
      </c>
      <c r="I9" s="2">
        <f t="shared" si="3"/>
        <v>32</v>
      </c>
      <c r="J9" s="2">
        <v>9</v>
      </c>
      <c r="K9" s="2">
        <f t="shared" si="4"/>
        <v>22</v>
      </c>
      <c r="L9" s="22">
        <v>0</v>
      </c>
      <c r="M9" s="22">
        <f t="shared" si="5"/>
        <v>0</v>
      </c>
      <c r="N9" s="2">
        <v>5</v>
      </c>
      <c r="O9" s="2">
        <f t="shared" si="6"/>
        <v>30</v>
      </c>
      <c r="P9" s="2">
        <v>5</v>
      </c>
      <c r="Q9" s="2">
        <f t="shared" si="7"/>
        <v>30</v>
      </c>
      <c r="R9" s="2">
        <v>9</v>
      </c>
      <c r="S9" s="2">
        <f t="shared" si="8"/>
        <v>22</v>
      </c>
      <c r="T9" s="2">
        <v>9</v>
      </c>
      <c r="U9" s="2">
        <f t="shared" si="9"/>
        <v>22</v>
      </c>
      <c r="V9" s="2">
        <v>9</v>
      </c>
      <c r="W9" s="2">
        <f t="shared" si="10"/>
        <v>22</v>
      </c>
      <c r="X9" s="22">
        <v>0</v>
      </c>
      <c r="Y9" s="22">
        <f t="shared" si="11"/>
        <v>0</v>
      </c>
      <c r="Z9" s="2">
        <v>13</v>
      </c>
      <c r="AA9" s="2">
        <f t="shared" si="12"/>
        <v>17</v>
      </c>
      <c r="AB9" s="22">
        <v>0</v>
      </c>
      <c r="AC9" s="22">
        <f t="shared" si="13"/>
        <v>0</v>
      </c>
      <c r="AD9" s="2">
        <f t="shared" si="14"/>
        <v>279</v>
      </c>
    </row>
    <row r="10" spans="1:30" ht="12.75">
      <c r="A10" s="9" t="s">
        <v>81</v>
      </c>
      <c r="B10" s="22">
        <v>0</v>
      </c>
      <c r="C10" s="22">
        <f t="shared" si="0"/>
        <v>0</v>
      </c>
      <c r="D10" s="10">
        <v>10</v>
      </c>
      <c r="E10" s="2">
        <f t="shared" si="1"/>
        <v>20</v>
      </c>
      <c r="F10" s="10">
        <v>11</v>
      </c>
      <c r="G10" s="2">
        <f t="shared" si="2"/>
        <v>19</v>
      </c>
      <c r="H10" s="2">
        <v>9</v>
      </c>
      <c r="I10" s="2">
        <f t="shared" si="3"/>
        <v>22</v>
      </c>
      <c r="J10" s="2">
        <v>10</v>
      </c>
      <c r="K10" s="2">
        <f t="shared" si="4"/>
        <v>20</v>
      </c>
      <c r="L10" s="2">
        <v>8</v>
      </c>
      <c r="M10" s="2">
        <f t="shared" si="5"/>
        <v>24</v>
      </c>
      <c r="N10" s="22">
        <v>0</v>
      </c>
      <c r="O10" s="22">
        <f t="shared" si="6"/>
        <v>0</v>
      </c>
      <c r="P10" s="2">
        <v>11</v>
      </c>
      <c r="Q10" s="2">
        <f t="shared" si="7"/>
        <v>19</v>
      </c>
      <c r="R10" s="2">
        <v>2</v>
      </c>
      <c r="S10" s="2">
        <f t="shared" si="8"/>
        <v>42</v>
      </c>
      <c r="T10" s="2">
        <v>6</v>
      </c>
      <c r="U10" s="2">
        <f t="shared" si="9"/>
        <v>28</v>
      </c>
      <c r="V10" s="2">
        <v>15</v>
      </c>
      <c r="W10" s="2">
        <f t="shared" si="10"/>
        <v>15</v>
      </c>
      <c r="X10" s="2">
        <v>5</v>
      </c>
      <c r="Y10" s="2">
        <f t="shared" si="11"/>
        <v>30</v>
      </c>
      <c r="Z10" s="2">
        <v>4</v>
      </c>
      <c r="AA10" s="2">
        <f t="shared" si="12"/>
        <v>32</v>
      </c>
      <c r="AB10" s="22">
        <v>0</v>
      </c>
      <c r="AC10" s="22">
        <f t="shared" si="13"/>
        <v>0</v>
      </c>
      <c r="AD10" s="2">
        <f t="shared" si="14"/>
        <v>271</v>
      </c>
    </row>
    <row r="11" spans="1:30" ht="12.75">
      <c r="A11" s="9" t="s">
        <v>85</v>
      </c>
      <c r="B11" s="2">
        <v>22</v>
      </c>
      <c r="C11" s="2">
        <f t="shared" si="0"/>
        <v>8</v>
      </c>
      <c r="D11" s="2">
        <v>16</v>
      </c>
      <c r="E11" s="2">
        <f t="shared" si="1"/>
        <v>14</v>
      </c>
      <c r="F11" s="2">
        <v>6</v>
      </c>
      <c r="G11" s="2">
        <f t="shared" si="2"/>
        <v>28</v>
      </c>
      <c r="H11" s="2">
        <v>6</v>
      </c>
      <c r="I11" s="2">
        <f t="shared" si="3"/>
        <v>28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2">
        <v>0</v>
      </c>
      <c r="O11" s="22">
        <f t="shared" si="6"/>
        <v>0</v>
      </c>
      <c r="P11" s="22">
        <v>0</v>
      </c>
      <c r="Q11" s="22">
        <f t="shared" si="7"/>
        <v>0</v>
      </c>
      <c r="R11" s="23">
        <v>0</v>
      </c>
      <c r="S11" s="22">
        <f t="shared" si="8"/>
        <v>0</v>
      </c>
      <c r="T11" s="2">
        <v>5</v>
      </c>
      <c r="U11" s="2">
        <f t="shared" si="9"/>
        <v>30</v>
      </c>
      <c r="V11" s="2">
        <v>5</v>
      </c>
      <c r="W11" s="2">
        <f t="shared" si="10"/>
        <v>30</v>
      </c>
      <c r="X11" s="2">
        <v>4</v>
      </c>
      <c r="Y11" s="2">
        <f t="shared" si="11"/>
        <v>32</v>
      </c>
      <c r="Z11" s="2">
        <v>10</v>
      </c>
      <c r="AA11" s="2">
        <f t="shared" si="12"/>
        <v>20</v>
      </c>
      <c r="AB11" s="2">
        <v>10</v>
      </c>
      <c r="AC11" s="2">
        <f t="shared" si="13"/>
        <v>20</v>
      </c>
      <c r="AD11" s="2">
        <f t="shared" si="14"/>
        <v>268</v>
      </c>
    </row>
    <row r="12" spans="1:30" ht="12.75">
      <c r="A12" s="9" t="s">
        <v>76</v>
      </c>
      <c r="B12" s="2">
        <v>12</v>
      </c>
      <c r="C12" s="2">
        <f t="shared" si="0"/>
        <v>18</v>
      </c>
      <c r="D12" s="2">
        <v>5</v>
      </c>
      <c r="E12" s="2">
        <f t="shared" si="1"/>
        <v>30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7</v>
      </c>
      <c r="K12" s="2">
        <f t="shared" si="4"/>
        <v>26</v>
      </c>
      <c r="L12" s="2">
        <v>9</v>
      </c>
      <c r="M12" s="2">
        <f t="shared" si="5"/>
        <v>22</v>
      </c>
      <c r="N12" s="2">
        <v>6</v>
      </c>
      <c r="O12" s="2">
        <f t="shared" si="6"/>
        <v>28</v>
      </c>
      <c r="P12" s="2">
        <v>4</v>
      </c>
      <c r="Q12" s="2">
        <f t="shared" si="7"/>
        <v>32</v>
      </c>
      <c r="R12" s="22">
        <v>0</v>
      </c>
      <c r="S12" s="22">
        <f t="shared" si="8"/>
        <v>0</v>
      </c>
      <c r="T12" s="2">
        <v>10</v>
      </c>
      <c r="U12" s="2">
        <f t="shared" si="9"/>
        <v>20</v>
      </c>
      <c r="V12" s="22">
        <v>0</v>
      </c>
      <c r="W12" s="22">
        <f t="shared" si="10"/>
        <v>0</v>
      </c>
      <c r="X12" s="22">
        <v>0</v>
      </c>
      <c r="Y12" s="22">
        <f t="shared" si="11"/>
        <v>0</v>
      </c>
      <c r="Z12" s="2">
        <v>14</v>
      </c>
      <c r="AA12" s="2">
        <f t="shared" si="12"/>
        <v>16</v>
      </c>
      <c r="AB12" s="2">
        <v>12</v>
      </c>
      <c r="AC12" s="2">
        <f t="shared" si="13"/>
        <v>18</v>
      </c>
      <c r="AD12" s="2">
        <f t="shared" si="14"/>
        <v>262</v>
      </c>
    </row>
    <row r="13" spans="1:30" ht="12.75">
      <c r="A13" s="9" t="s">
        <v>73</v>
      </c>
      <c r="B13" s="22">
        <v>0</v>
      </c>
      <c r="C13" s="22">
        <f t="shared" si="0"/>
        <v>0</v>
      </c>
      <c r="D13" s="2">
        <v>9</v>
      </c>
      <c r="E13" s="2">
        <f t="shared" si="1"/>
        <v>22</v>
      </c>
      <c r="F13" s="2">
        <v>13</v>
      </c>
      <c r="G13" s="2">
        <f t="shared" si="2"/>
        <v>17</v>
      </c>
      <c r="H13" s="22">
        <v>0</v>
      </c>
      <c r="I13" s="22">
        <f t="shared" si="3"/>
        <v>0</v>
      </c>
      <c r="J13" s="2">
        <v>12</v>
      </c>
      <c r="K13" s="2">
        <f t="shared" si="4"/>
        <v>18</v>
      </c>
      <c r="L13" s="22">
        <v>0</v>
      </c>
      <c r="M13" s="22">
        <f t="shared" si="5"/>
        <v>0</v>
      </c>
      <c r="N13" s="2">
        <v>3</v>
      </c>
      <c r="O13" s="2">
        <f t="shared" si="6"/>
        <v>35</v>
      </c>
      <c r="P13" s="2">
        <v>14</v>
      </c>
      <c r="Q13" s="2">
        <f t="shared" si="7"/>
        <v>16</v>
      </c>
      <c r="R13" s="2">
        <v>4</v>
      </c>
      <c r="S13" s="2">
        <f t="shared" si="8"/>
        <v>32</v>
      </c>
      <c r="T13" s="2">
        <v>11</v>
      </c>
      <c r="U13" s="2">
        <f t="shared" si="9"/>
        <v>19</v>
      </c>
      <c r="V13" s="2">
        <v>8</v>
      </c>
      <c r="W13" s="2">
        <f t="shared" si="10"/>
        <v>24</v>
      </c>
      <c r="X13" s="2">
        <v>6</v>
      </c>
      <c r="Y13" s="2">
        <f t="shared" si="11"/>
        <v>28</v>
      </c>
      <c r="Z13" s="2">
        <v>9</v>
      </c>
      <c r="AA13" s="2">
        <f t="shared" si="12"/>
        <v>22</v>
      </c>
      <c r="AB13" s="2">
        <v>7</v>
      </c>
      <c r="AC13" s="2">
        <f t="shared" si="13"/>
        <v>26</v>
      </c>
      <c r="AD13" s="2">
        <f t="shared" si="14"/>
        <v>259</v>
      </c>
    </row>
    <row r="14" spans="1:30" ht="12.75">
      <c r="A14" s="9" t="s">
        <v>166</v>
      </c>
      <c r="B14" s="2">
        <v>15</v>
      </c>
      <c r="C14" s="2">
        <f t="shared" si="0"/>
        <v>15</v>
      </c>
      <c r="D14" s="2">
        <v>15</v>
      </c>
      <c r="E14" s="2">
        <f t="shared" si="1"/>
        <v>15</v>
      </c>
      <c r="F14" s="22">
        <v>0</v>
      </c>
      <c r="G14" s="22">
        <f t="shared" si="2"/>
        <v>0</v>
      </c>
      <c r="H14" s="2">
        <v>11</v>
      </c>
      <c r="I14" s="2">
        <f t="shared" si="3"/>
        <v>19</v>
      </c>
      <c r="J14" s="2">
        <v>8</v>
      </c>
      <c r="K14" s="2">
        <f t="shared" si="4"/>
        <v>24</v>
      </c>
      <c r="L14" s="2">
        <v>7</v>
      </c>
      <c r="M14" s="2">
        <f t="shared" si="5"/>
        <v>26</v>
      </c>
      <c r="N14" s="22">
        <v>0</v>
      </c>
      <c r="O14" s="22">
        <f t="shared" si="6"/>
        <v>0</v>
      </c>
      <c r="P14" s="2">
        <v>16</v>
      </c>
      <c r="Q14" s="2">
        <f t="shared" si="7"/>
        <v>14</v>
      </c>
      <c r="R14" s="2">
        <v>7</v>
      </c>
      <c r="S14" s="2">
        <f t="shared" si="8"/>
        <v>26</v>
      </c>
      <c r="T14" s="2">
        <v>8</v>
      </c>
      <c r="U14" s="2">
        <f t="shared" si="9"/>
        <v>24</v>
      </c>
      <c r="V14" s="22">
        <v>0</v>
      </c>
      <c r="W14" s="22">
        <f t="shared" si="10"/>
        <v>0</v>
      </c>
      <c r="X14" s="2">
        <v>11</v>
      </c>
      <c r="Y14" s="2">
        <f t="shared" si="11"/>
        <v>19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182</v>
      </c>
    </row>
    <row r="15" spans="1:30" ht="12.75">
      <c r="A15" s="9" t="s">
        <v>72</v>
      </c>
      <c r="B15" s="2">
        <v>9</v>
      </c>
      <c r="C15" s="2">
        <f t="shared" si="0"/>
        <v>22</v>
      </c>
      <c r="D15" s="2">
        <v>8</v>
      </c>
      <c r="E15" s="2">
        <f t="shared" si="1"/>
        <v>24</v>
      </c>
      <c r="F15" s="2">
        <v>8</v>
      </c>
      <c r="G15" s="2">
        <f t="shared" si="2"/>
        <v>24</v>
      </c>
      <c r="H15" s="22">
        <v>0</v>
      </c>
      <c r="I15" s="22">
        <f t="shared" si="3"/>
        <v>0</v>
      </c>
      <c r="J15" s="22">
        <v>0</v>
      </c>
      <c r="K15" s="22">
        <f t="shared" si="4"/>
        <v>0</v>
      </c>
      <c r="L15" s="23">
        <v>0</v>
      </c>
      <c r="M15" s="22">
        <f t="shared" si="5"/>
        <v>0</v>
      </c>
      <c r="N15" s="10">
        <v>7</v>
      </c>
      <c r="O15" s="2">
        <f t="shared" si="6"/>
        <v>26</v>
      </c>
      <c r="P15" s="2">
        <v>8</v>
      </c>
      <c r="Q15" s="2">
        <f t="shared" si="7"/>
        <v>24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8</v>
      </c>
      <c r="Y15" s="2">
        <f t="shared" si="11"/>
        <v>24</v>
      </c>
      <c r="Z15" s="2">
        <v>0</v>
      </c>
      <c r="AA15" s="2">
        <f t="shared" si="12"/>
        <v>0</v>
      </c>
      <c r="AB15" s="2">
        <v>8</v>
      </c>
      <c r="AC15" s="2">
        <f t="shared" si="13"/>
        <v>24</v>
      </c>
      <c r="AD15" s="2">
        <f t="shared" si="14"/>
        <v>168</v>
      </c>
    </row>
    <row r="16" spans="1:30" ht="12.75">
      <c r="A16" s="9" t="s">
        <v>83</v>
      </c>
      <c r="B16" s="22">
        <v>0</v>
      </c>
      <c r="C16" s="22">
        <f t="shared" si="0"/>
        <v>0</v>
      </c>
      <c r="D16" s="2">
        <v>18</v>
      </c>
      <c r="E16" s="2">
        <f t="shared" si="1"/>
        <v>12</v>
      </c>
      <c r="F16" s="2">
        <v>16</v>
      </c>
      <c r="G16" s="2">
        <f t="shared" si="2"/>
        <v>14</v>
      </c>
      <c r="H16" s="2">
        <v>14</v>
      </c>
      <c r="I16" s="2">
        <f t="shared" si="3"/>
        <v>16</v>
      </c>
      <c r="J16" s="2">
        <v>15</v>
      </c>
      <c r="K16" s="2">
        <f t="shared" si="4"/>
        <v>15</v>
      </c>
      <c r="L16" s="2">
        <v>13</v>
      </c>
      <c r="M16" s="2">
        <f t="shared" si="5"/>
        <v>17</v>
      </c>
      <c r="N16" s="22">
        <v>0</v>
      </c>
      <c r="O16" s="22">
        <f t="shared" si="6"/>
        <v>0</v>
      </c>
      <c r="P16" s="2">
        <v>12</v>
      </c>
      <c r="Q16" s="2">
        <f t="shared" si="7"/>
        <v>18</v>
      </c>
      <c r="R16" s="2">
        <v>14</v>
      </c>
      <c r="S16" s="2">
        <f t="shared" si="8"/>
        <v>16</v>
      </c>
      <c r="T16" s="2">
        <v>16</v>
      </c>
      <c r="U16" s="2">
        <f t="shared" si="9"/>
        <v>14</v>
      </c>
      <c r="V16" s="22">
        <v>0</v>
      </c>
      <c r="W16" s="22">
        <f t="shared" si="10"/>
        <v>0</v>
      </c>
      <c r="X16" s="2">
        <v>12</v>
      </c>
      <c r="Y16" s="2">
        <f t="shared" si="11"/>
        <v>18</v>
      </c>
      <c r="Z16" s="2">
        <v>16</v>
      </c>
      <c r="AA16" s="2">
        <f t="shared" si="12"/>
        <v>14</v>
      </c>
      <c r="AB16" s="2">
        <v>17</v>
      </c>
      <c r="AC16" s="2">
        <f t="shared" si="13"/>
        <v>13</v>
      </c>
      <c r="AD16" s="2">
        <f t="shared" si="14"/>
        <v>167</v>
      </c>
    </row>
    <row r="17" spans="1:30" ht="12.75">
      <c r="A17" s="9" t="s">
        <v>75</v>
      </c>
      <c r="B17" s="2">
        <v>17</v>
      </c>
      <c r="C17" s="2">
        <f t="shared" si="0"/>
        <v>13</v>
      </c>
      <c r="D17" s="2">
        <v>19</v>
      </c>
      <c r="E17" s="2">
        <f t="shared" si="1"/>
        <v>11</v>
      </c>
      <c r="F17" s="2">
        <v>14</v>
      </c>
      <c r="G17" s="2">
        <f t="shared" si="2"/>
        <v>16</v>
      </c>
      <c r="H17" s="22">
        <v>0</v>
      </c>
      <c r="I17" s="22">
        <f t="shared" si="3"/>
        <v>0</v>
      </c>
      <c r="J17" s="22">
        <v>0</v>
      </c>
      <c r="K17" s="22">
        <f t="shared" si="4"/>
        <v>0</v>
      </c>
      <c r="L17" s="2">
        <v>10</v>
      </c>
      <c r="M17" s="2">
        <f t="shared" si="5"/>
        <v>20</v>
      </c>
      <c r="N17" s="22">
        <v>0</v>
      </c>
      <c r="O17" s="22">
        <f t="shared" si="6"/>
        <v>0</v>
      </c>
      <c r="P17" s="2">
        <v>6</v>
      </c>
      <c r="Q17" s="2">
        <f t="shared" si="7"/>
        <v>28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11</v>
      </c>
      <c r="W17" s="2">
        <f t="shared" si="10"/>
        <v>19</v>
      </c>
      <c r="X17" s="2">
        <v>9</v>
      </c>
      <c r="Y17" s="2">
        <f t="shared" si="11"/>
        <v>22</v>
      </c>
      <c r="Z17" s="2">
        <v>0</v>
      </c>
      <c r="AA17" s="2">
        <f t="shared" si="12"/>
        <v>0</v>
      </c>
      <c r="AB17" s="2">
        <v>11</v>
      </c>
      <c r="AC17" s="2">
        <f t="shared" si="13"/>
        <v>19</v>
      </c>
      <c r="AD17" s="2">
        <f t="shared" si="14"/>
        <v>148</v>
      </c>
    </row>
    <row r="18" spans="1:30" ht="12.75">
      <c r="A18" s="9" t="s">
        <v>82</v>
      </c>
      <c r="B18" s="2">
        <v>19</v>
      </c>
      <c r="C18" s="2">
        <f t="shared" si="0"/>
        <v>11</v>
      </c>
      <c r="D18" s="22">
        <v>0</v>
      </c>
      <c r="E18" s="22">
        <f t="shared" si="1"/>
        <v>0</v>
      </c>
      <c r="F18" s="2">
        <v>15</v>
      </c>
      <c r="G18" s="2">
        <f t="shared" si="2"/>
        <v>15</v>
      </c>
      <c r="H18" s="2">
        <v>12</v>
      </c>
      <c r="I18" s="2">
        <f t="shared" si="3"/>
        <v>18</v>
      </c>
      <c r="J18" s="22">
        <v>0</v>
      </c>
      <c r="K18" s="22">
        <f t="shared" si="4"/>
        <v>0</v>
      </c>
      <c r="L18" s="22">
        <v>0</v>
      </c>
      <c r="M18" s="22">
        <f t="shared" si="5"/>
        <v>0</v>
      </c>
      <c r="N18" s="2">
        <v>0</v>
      </c>
      <c r="O18" s="2">
        <f t="shared" si="6"/>
        <v>0</v>
      </c>
      <c r="P18" s="2">
        <v>10</v>
      </c>
      <c r="Q18" s="2">
        <f t="shared" si="7"/>
        <v>20</v>
      </c>
      <c r="R18" s="2">
        <v>16</v>
      </c>
      <c r="S18" s="2">
        <f t="shared" si="8"/>
        <v>14</v>
      </c>
      <c r="T18" s="2">
        <v>15</v>
      </c>
      <c r="U18" s="2">
        <f t="shared" si="9"/>
        <v>15</v>
      </c>
      <c r="V18" s="2">
        <v>13</v>
      </c>
      <c r="W18" s="2">
        <f t="shared" si="10"/>
        <v>17</v>
      </c>
      <c r="X18" s="2">
        <v>0</v>
      </c>
      <c r="Y18" s="2">
        <f t="shared" si="11"/>
        <v>0</v>
      </c>
      <c r="Z18" s="2">
        <v>15</v>
      </c>
      <c r="AA18" s="2">
        <f t="shared" si="12"/>
        <v>15</v>
      </c>
      <c r="AB18" s="2">
        <v>16</v>
      </c>
      <c r="AC18" s="2">
        <f t="shared" si="13"/>
        <v>14</v>
      </c>
      <c r="AD18" s="2">
        <f t="shared" si="14"/>
        <v>139</v>
      </c>
    </row>
    <row r="19" spans="1:30" ht="12.75">
      <c r="A19" s="9" t="s">
        <v>196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12</v>
      </c>
      <c r="M19" s="2">
        <f t="shared" si="5"/>
        <v>18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10</v>
      </c>
      <c r="S19" s="2">
        <f t="shared" si="8"/>
        <v>20</v>
      </c>
      <c r="T19" s="2">
        <v>14</v>
      </c>
      <c r="U19" s="2">
        <f t="shared" si="9"/>
        <v>16</v>
      </c>
      <c r="V19" s="2">
        <v>12</v>
      </c>
      <c r="W19" s="2">
        <f t="shared" si="10"/>
        <v>18</v>
      </c>
      <c r="X19" s="2">
        <v>7</v>
      </c>
      <c r="Y19" s="2">
        <f t="shared" si="11"/>
        <v>26</v>
      </c>
      <c r="Z19" s="2">
        <v>12</v>
      </c>
      <c r="AA19" s="2">
        <f t="shared" si="12"/>
        <v>18</v>
      </c>
      <c r="AB19" s="2">
        <v>13</v>
      </c>
      <c r="AC19" s="2">
        <f t="shared" si="13"/>
        <v>17</v>
      </c>
      <c r="AD19" s="2">
        <f t="shared" si="14"/>
        <v>133</v>
      </c>
    </row>
    <row r="20" spans="1:30" ht="12.75">
      <c r="A20" s="9" t="s">
        <v>79</v>
      </c>
      <c r="B20" s="2">
        <v>10</v>
      </c>
      <c r="C20" s="2">
        <f t="shared" si="0"/>
        <v>20</v>
      </c>
      <c r="D20" s="2">
        <v>7</v>
      </c>
      <c r="E20" s="2">
        <f t="shared" si="1"/>
        <v>26</v>
      </c>
      <c r="F20" s="22">
        <v>0</v>
      </c>
      <c r="G20" s="22">
        <f t="shared" si="2"/>
        <v>0</v>
      </c>
      <c r="H20" s="2">
        <v>10</v>
      </c>
      <c r="I20" s="2">
        <f t="shared" si="3"/>
        <v>20</v>
      </c>
      <c r="J20" s="2">
        <v>0</v>
      </c>
      <c r="K20" s="2">
        <f t="shared" si="4"/>
        <v>0</v>
      </c>
      <c r="L20" s="2">
        <v>6</v>
      </c>
      <c r="M20" s="2">
        <f t="shared" si="5"/>
        <v>28</v>
      </c>
      <c r="N20" s="22">
        <v>0</v>
      </c>
      <c r="O20" s="22">
        <f t="shared" si="6"/>
        <v>0</v>
      </c>
      <c r="P20" s="22">
        <v>0</v>
      </c>
      <c r="Q20" s="22">
        <f t="shared" si="7"/>
        <v>0</v>
      </c>
      <c r="R20" s="2">
        <v>8</v>
      </c>
      <c r="S20" s="2">
        <f t="shared" si="8"/>
        <v>24</v>
      </c>
      <c r="T20" s="2">
        <v>17</v>
      </c>
      <c r="U20" s="2">
        <f t="shared" si="9"/>
        <v>13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131</v>
      </c>
    </row>
    <row r="21" spans="1:30" ht="12.75">
      <c r="A21" s="9" t="s">
        <v>169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7</v>
      </c>
      <c r="Q21" s="2">
        <f t="shared" si="7"/>
        <v>26</v>
      </c>
      <c r="R21" s="2">
        <v>13</v>
      </c>
      <c r="S21" s="2">
        <f t="shared" si="8"/>
        <v>17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6</v>
      </c>
      <c r="AA21" s="2">
        <f t="shared" si="12"/>
        <v>28</v>
      </c>
      <c r="AB21" s="2">
        <v>6</v>
      </c>
      <c r="AC21" s="2">
        <f t="shared" si="13"/>
        <v>28</v>
      </c>
      <c r="AD21" s="2">
        <f t="shared" si="14"/>
        <v>99</v>
      </c>
    </row>
    <row r="22" spans="1:30" ht="12.75">
      <c r="A22" s="9" t="s">
        <v>69</v>
      </c>
      <c r="B22" s="2">
        <v>6</v>
      </c>
      <c r="C22" s="2">
        <f t="shared" si="0"/>
        <v>28</v>
      </c>
      <c r="D22" s="22">
        <v>0</v>
      </c>
      <c r="E22" s="22">
        <f t="shared" si="1"/>
        <v>0</v>
      </c>
      <c r="F22" s="2">
        <v>5</v>
      </c>
      <c r="G22" s="2">
        <f t="shared" si="2"/>
        <v>30</v>
      </c>
      <c r="H22" s="10">
        <v>3</v>
      </c>
      <c r="I22" s="2">
        <f t="shared" si="3"/>
        <v>35</v>
      </c>
      <c r="J22" s="22">
        <v>0</v>
      </c>
      <c r="K22" s="22">
        <f t="shared" si="4"/>
        <v>0</v>
      </c>
      <c r="L22" s="22">
        <v>0</v>
      </c>
      <c r="M22" s="2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93</v>
      </c>
    </row>
    <row r="23" spans="1:30" ht="12.75">
      <c r="A23" s="9" t="s">
        <v>80</v>
      </c>
      <c r="B23" s="2">
        <v>11</v>
      </c>
      <c r="C23" s="2">
        <f t="shared" si="0"/>
        <v>19</v>
      </c>
      <c r="D23" s="22">
        <v>0</v>
      </c>
      <c r="E23" s="22">
        <f t="shared" si="1"/>
        <v>0</v>
      </c>
      <c r="F23" s="2">
        <v>4</v>
      </c>
      <c r="G23" s="2">
        <f t="shared" si="2"/>
        <v>32</v>
      </c>
      <c r="H23" s="22">
        <v>0</v>
      </c>
      <c r="I23" s="22">
        <f t="shared" si="3"/>
        <v>0</v>
      </c>
      <c r="J23" s="2">
        <v>4</v>
      </c>
      <c r="K23" s="2">
        <f t="shared" si="4"/>
        <v>32</v>
      </c>
      <c r="L23" s="22">
        <v>0</v>
      </c>
      <c r="M23" s="2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83</v>
      </c>
    </row>
    <row r="24" spans="1:30" ht="12.75">
      <c r="A24" s="9" t="s">
        <v>91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4</v>
      </c>
      <c r="U24" s="2">
        <f t="shared" si="9"/>
        <v>32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32</v>
      </c>
    </row>
    <row r="25" spans="1:30" ht="12.75">
      <c r="A25" s="9" t="s">
        <v>192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2">
        <v>0</v>
      </c>
      <c r="G25" s="2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0" t="s">
        <v>183</v>
      </c>
      <c r="O25" s="20" t="s">
        <v>184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14</v>
      </c>
      <c r="W25" s="2">
        <f t="shared" si="10"/>
        <v>16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16</v>
      </c>
    </row>
    <row r="26" spans="1:30" ht="12.75">
      <c r="A26" s="9" t="s">
        <v>140</v>
      </c>
      <c r="B26" s="22">
        <v>0</v>
      </c>
      <c r="C26" s="22">
        <f t="shared" si="0"/>
        <v>0</v>
      </c>
      <c r="D26" s="22">
        <v>0</v>
      </c>
      <c r="E26" s="22">
        <f t="shared" si="1"/>
        <v>0</v>
      </c>
      <c r="F26" s="22">
        <v>0</v>
      </c>
      <c r="G26" s="2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>VLOOKUP(N26,$A$43:$B$72,2)</f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17</v>
      </c>
      <c r="AA26" s="2">
        <f t="shared" si="12"/>
        <v>13</v>
      </c>
      <c r="AB26" s="2">
        <v>0</v>
      </c>
      <c r="AC26" s="2">
        <f t="shared" si="13"/>
        <v>0</v>
      </c>
      <c r="AD26" s="2">
        <f t="shared" si="14"/>
        <v>13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aca="true" t="shared" si="15" ref="C29:C41">VLOOKUP(B29,$A$43:$B$72,2)</f>
        <v>0</v>
      </c>
      <c r="D29" s="2">
        <v>0</v>
      </c>
      <c r="E29" s="2">
        <f aca="true" t="shared" si="16" ref="E29:E41">VLOOKUP(D29,$A$43:$B$72,2)</f>
        <v>0</v>
      </c>
      <c r="F29" s="2">
        <v>0</v>
      </c>
      <c r="G29" s="2">
        <f aca="true" t="shared" si="17" ref="G29:G41">VLOOKUP(F29,$A$43:$B$72,2)</f>
        <v>0</v>
      </c>
      <c r="H29" s="2">
        <v>0</v>
      </c>
      <c r="I29" s="2">
        <f aca="true" t="shared" si="18" ref="I29:I41">VLOOKUP(H29,$A$43:$B$72,2)</f>
        <v>0</v>
      </c>
      <c r="J29" s="2">
        <v>0</v>
      </c>
      <c r="K29" s="2">
        <f aca="true" t="shared" si="19" ref="K29:K41">VLOOKUP(J29,$A$43:$B$72,2)</f>
        <v>0</v>
      </c>
      <c r="L29" s="2">
        <v>0</v>
      </c>
      <c r="M29" s="2">
        <f aca="true" t="shared" si="20" ref="M29:M41">VLOOKUP(L29,$A$43:$B$72,2)</f>
        <v>0</v>
      </c>
      <c r="N29" s="2">
        <v>0</v>
      </c>
      <c r="O29" s="2">
        <f aca="true" t="shared" si="21" ref="O29:O41">VLOOKUP(N29,$A$43:$B$72,2)</f>
        <v>0</v>
      </c>
      <c r="P29" s="2">
        <v>0</v>
      </c>
      <c r="Q29" s="2">
        <f aca="true" t="shared" si="22" ref="Q29:Q41">VLOOKUP(P29,$A$43:$B$72,2)</f>
        <v>0</v>
      </c>
      <c r="R29" s="2">
        <v>0</v>
      </c>
      <c r="S29" s="2">
        <f aca="true" t="shared" si="23" ref="S29:S41">VLOOKUP(R29,$A$43:$B$72,2)</f>
        <v>0</v>
      </c>
      <c r="T29" s="2">
        <v>0</v>
      </c>
      <c r="U29" s="2">
        <f aca="true" t="shared" si="24" ref="U29:U41">VLOOKUP(T29,$A$43:$B$72,2)</f>
        <v>0</v>
      </c>
      <c r="V29" s="2">
        <v>0</v>
      </c>
      <c r="W29" s="2">
        <f aca="true" t="shared" si="25" ref="W29:W41">VLOOKUP(V29,$A$43:$B$72,2)</f>
        <v>0</v>
      </c>
      <c r="X29" s="2">
        <v>0</v>
      </c>
      <c r="Y29" s="2">
        <f aca="true" t="shared" si="26" ref="Y29:Y41">VLOOKUP(X29,$A$43:$B$72,2)</f>
        <v>0</v>
      </c>
      <c r="Z29" s="2">
        <v>0</v>
      </c>
      <c r="AA29" s="2">
        <f aca="true" t="shared" si="27" ref="AA29:AA41">VLOOKUP(Z29,$A$43:$B$72,2)</f>
        <v>0</v>
      </c>
      <c r="AB29" s="2">
        <v>0</v>
      </c>
      <c r="AC29" s="2">
        <f aca="true" t="shared" si="28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81</v>
      </c>
      <c r="B5" s="22">
        <v>0</v>
      </c>
      <c r="C5" s="22">
        <f aca="true" t="shared" si="0" ref="C5:C12">VLOOKUP(B5,$A$43:$B$72,2)</f>
        <v>0</v>
      </c>
      <c r="D5" s="2">
        <v>1</v>
      </c>
      <c r="E5" s="2">
        <f aca="true" t="shared" si="1" ref="E5:E12">VLOOKUP(D5,$A$43:$B$72,2)</f>
        <v>50</v>
      </c>
      <c r="F5" s="2">
        <v>3</v>
      </c>
      <c r="G5" s="2">
        <f aca="true" t="shared" si="2" ref="G5:G12">VLOOKUP(F5,$A$43:$B$72,2)</f>
        <v>35</v>
      </c>
      <c r="H5" s="22">
        <v>0</v>
      </c>
      <c r="I5" s="22">
        <f aca="true" t="shared" si="3" ref="I5:I12">VLOOKUP(H5,$A$43:$B$72,2)</f>
        <v>0</v>
      </c>
      <c r="J5" s="2">
        <v>3</v>
      </c>
      <c r="K5" s="2">
        <f aca="true" t="shared" si="4" ref="K5:K12">VLOOKUP(J5,$A$43:$B$72,2)</f>
        <v>35</v>
      </c>
      <c r="L5" s="22">
        <v>0</v>
      </c>
      <c r="M5" s="22">
        <f aca="true" t="shared" si="5" ref="M5:M12">VLOOKUP(L5,$A$43:$B$72,2)</f>
        <v>0</v>
      </c>
      <c r="N5" s="2">
        <v>0</v>
      </c>
      <c r="O5" s="2">
        <f aca="true" t="shared" si="6" ref="O5:O12">VLOOKUP(N5,$A$43:$B$72,2)</f>
        <v>0</v>
      </c>
      <c r="P5" s="2">
        <v>4</v>
      </c>
      <c r="Q5" s="2">
        <f>VLOOKUP(P5,$A$43:$B$72,2)</f>
        <v>32</v>
      </c>
      <c r="R5" s="2">
        <v>0</v>
      </c>
      <c r="S5" s="2">
        <f aca="true" t="shared" si="7" ref="S5:S12">VLOOKUP(R5,$A$43:$B$72,2)</f>
        <v>0</v>
      </c>
      <c r="T5" s="2">
        <v>0</v>
      </c>
      <c r="U5" s="2">
        <f aca="true" t="shared" si="8" ref="U5:U12">VLOOKUP(T5,$A$43:$B$72,2)</f>
        <v>0</v>
      </c>
      <c r="V5" s="2">
        <v>1</v>
      </c>
      <c r="W5" s="2">
        <f aca="true" t="shared" si="9" ref="W5:W12">VLOOKUP(V5,$A$43:$B$72,2)</f>
        <v>50</v>
      </c>
      <c r="X5" s="2">
        <v>0</v>
      </c>
      <c r="Y5" s="2">
        <f aca="true" t="shared" si="10" ref="Y5:Y12">VLOOKUP(X5,$A$43:$B$72,2)</f>
        <v>0</v>
      </c>
      <c r="Z5" s="2">
        <v>4</v>
      </c>
      <c r="AA5" s="2">
        <f aca="true" t="shared" si="11" ref="AA5:AA12">VLOOKUP(Z5,$A$43:$B$72,2)</f>
        <v>32</v>
      </c>
      <c r="AB5" s="2">
        <v>0</v>
      </c>
      <c r="AC5" s="2">
        <f aca="true" t="shared" si="12" ref="AC5:AC12">VLOOKUP(AB5,$A$43:$B$72,2)</f>
        <v>0</v>
      </c>
      <c r="AD5" s="2">
        <f aca="true" t="shared" si="13" ref="AD5:AD12">SUM(C5,E5,G5,I5,K5,M5,O5,Q5,S5,U5,W5,Y5,AA5,AC5)</f>
        <v>234</v>
      </c>
    </row>
    <row r="6" spans="1:30" ht="12.75">
      <c r="A6" s="9" t="s">
        <v>176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3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2</v>
      </c>
      <c r="Q6" s="2">
        <f>VLOOKUP(P6,$A$43:$B$72,2)</f>
        <v>42</v>
      </c>
      <c r="R6" s="2">
        <v>0</v>
      </c>
      <c r="S6" s="2">
        <f t="shared" si="7"/>
        <v>0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1</v>
      </c>
      <c r="AA6" s="2">
        <f t="shared" si="11"/>
        <v>50</v>
      </c>
      <c r="AB6" s="2">
        <v>1</v>
      </c>
      <c r="AC6" s="2">
        <f t="shared" si="12"/>
        <v>50</v>
      </c>
      <c r="AD6" s="2">
        <f t="shared" si="13"/>
        <v>226</v>
      </c>
    </row>
    <row r="7" spans="1:30" ht="12.75">
      <c r="A7" s="9" t="s">
        <v>194</v>
      </c>
      <c r="B7" s="22">
        <v>0</v>
      </c>
      <c r="C7" s="22">
        <f t="shared" si="0"/>
        <v>0</v>
      </c>
      <c r="D7" s="22">
        <v>0</v>
      </c>
      <c r="E7" s="22">
        <f t="shared" si="1"/>
        <v>0</v>
      </c>
      <c r="F7" s="22">
        <v>0</v>
      </c>
      <c r="G7" s="2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0" t="s">
        <v>183</v>
      </c>
      <c r="Q7" s="20" t="s">
        <v>184</v>
      </c>
      <c r="R7" s="2">
        <v>2</v>
      </c>
      <c r="S7" s="2">
        <f t="shared" si="7"/>
        <v>42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1</v>
      </c>
      <c r="Y7" s="2">
        <f t="shared" si="10"/>
        <v>50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92</v>
      </c>
    </row>
    <row r="8" spans="1:30" ht="12.75">
      <c r="A8" s="9" t="s">
        <v>79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2">
        <v>0</v>
      </c>
      <c r="G8" s="2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10">
        <v>0</v>
      </c>
      <c r="M8" s="2">
        <f t="shared" si="5"/>
        <v>0</v>
      </c>
      <c r="N8" s="10">
        <v>0</v>
      </c>
      <c r="O8" s="2">
        <f t="shared" si="6"/>
        <v>0</v>
      </c>
      <c r="P8" s="2">
        <v>0</v>
      </c>
      <c r="Q8" s="2">
        <f>VLOOKUP(P8,$A$43:$B$72,2)</f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3</v>
      </c>
      <c r="AA8" s="2">
        <f t="shared" si="11"/>
        <v>35</v>
      </c>
      <c r="AB8" s="2">
        <v>2</v>
      </c>
      <c r="AC8" s="2">
        <f t="shared" si="12"/>
        <v>42</v>
      </c>
      <c r="AD8" s="2">
        <f t="shared" si="13"/>
        <v>77</v>
      </c>
    </row>
    <row r="9" spans="1:30" ht="12.75">
      <c r="A9" s="9" t="s">
        <v>172</v>
      </c>
      <c r="B9" s="22">
        <v>0</v>
      </c>
      <c r="C9" s="22">
        <f t="shared" si="0"/>
        <v>0</v>
      </c>
      <c r="D9" s="2">
        <v>4</v>
      </c>
      <c r="E9" s="2">
        <f t="shared" si="1"/>
        <v>32</v>
      </c>
      <c r="F9" s="22">
        <v>0</v>
      </c>
      <c r="G9" s="22">
        <f t="shared" si="2"/>
        <v>0</v>
      </c>
      <c r="H9" s="23">
        <v>0</v>
      </c>
      <c r="I9" s="2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>VLOOKUP(P9,$A$43:$B$72,2)</f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10">
        <v>0</v>
      </c>
      <c r="W9" s="2">
        <f t="shared" si="9"/>
        <v>0</v>
      </c>
      <c r="X9" s="10">
        <v>0</v>
      </c>
      <c r="Y9" s="2">
        <f t="shared" si="10"/>
        <v>0</v>
      </c>
      <c r="Z9" s="10">
        <v>0</v>
      </c>
      <c r="AA9" s="2">
        <f t="shared" si="11"/>
        <v>0</v>
      </c>
      <c r="AB9" s="10">
        <v>0</v>
      </c>
      <c r="AC9" s="2">
        <f t="shared" si="12"/>
        <v>0</v>
      </c>
      <c r="AD9" s="2">
        <f t="shared" si="13"/>
        <v>32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>VLOOKUP(P10,$A$43:$B$72,2)</f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>VLOOKUP(P11,$A$43:$B$72,2)</f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>VLOOKUP(P12,$A$43:$B$72,2)</f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9"/>
      <c r="B13" s="2">
        <v>0</v>
      </c>
      <c r="C13" s="2">
        <f aca="true" t="shared" si="14" ref="C13:G20">VLOOKUP(B13,$A$43:$B$72,2)</f>
        <v>0</v>
      </c>
      <c r="D13" s="2">
        <v>0</v>
      </c>
      <c r="E13" s="2">
        <f t="shared" si="14"/>
        <v>0</v>
      </c>
      <c r="F13" s="2">
        <v>0</v>
      </c>
      <c r="G13" s="2">
        <f t="shared" si="14"/>
        <v>0</v>
      </c>
      <c r="H13" s="2">
        <v>0</v>
      </c>
      <c r="I13" s="2">
        <f aca="true" t="shared" si="15" ref="I13:I41">VLOOKUP(H13,$A$43:$B$72,2)</f>
        <v>0</v>
      </c>
      <c r="J13" s="2">
        <v>0</v>
      </c>
      <c r="K13" s="2">
        <f aca="true" t="shared" si="16" ref="K13:K41">VLOOKUP(J13,$A$43:$B$72,2)</f>
        <v>0</v>
      </c>
      <c r="L13" s="2">
        <v>0</v>
      </c>
      <c r="M13" s="2">
        <f aca="true" t="shared" si="17" ref="M13:M41">VLOOKUP(L13,$A$43:$B$72,2)</f>
        <v>0</v>
      </c>
      <c r="N13" s="2">
        <v>0</v>
      </c>
      <c r="O13" s="2">
        <f aca="true" t="shared" si="18" ref="O13:O41">VLOOKUP(N13,$A$43:$B$72,2)</f>
        <v>0</v>
      </c>
      <c r="P13" s="2">
        <v>0</v>
      </c>
      <c r="Q13" s="2">
        <f aca="true" t="shared" si="19" ref="Q13:Q41">VLOOKUP(P13,$A$43:$B$72,2)</f>
        <v>0</v>
      </c>
      <c r="R13" s="2">
        <v>0</v>
      </c>
      <c r="S13" s="2">
        <f aca="true" t="shared" si="20" ref="S13:S41">VLOOKUP(R13,$A$43:$B$72,2)</f>
        <v>0</v>
      </c>
      <c r="T13" s="2">
        <v>0</v>
      </c>
      <c r="U13" s="2">
        <f aca="true" t="shared" si="21" ref="U13:U41">VLOOKUP(T13,$A$43:$B$72,2)</f>
        <v>0</v>
      </c>
      <c r="V13" s="2">
        <v>0</v>
      </c>
      <c r="W13" s="2">
        <f aca="true" t="shared" si="22" ref="W13:W41">VLOOKUP(V13,$A$43:$B$72,2)</f>
        <v>0</v>
      </c>
      <c r="X13" s="2">
        <v>0</v>
      </c>
      <c r="Y13" s="2">
        <f aca="true" t="shared" si="23" ref="Y13:Y41">VLOOKUP(X13,$A$43:$B$72,2)</f>
        <v>0</v>
      </c>
      <c r="Z13" s="2">
        <v>0</v>
      </c>
      <c r="AA13" s="2">
        <f aca="true" t="shared" si="24" ref="AA13:AA41">VLOOKUP(Z13,$A$43:$B$72,2)</f>
        <v>0</v>
      </c>
      <c r="AB13" s="2">
        <v>0</v>
      </c>
      <c r="AC13" s="2">
        <f aca="true" t="shared" si="25" ref="AC13:AC41">VLOOKUP(AB13,$A$43:$B$72,2)</f>
        <v>0</v>
      </c>
      <c r="AD13" s="2">
        <f aca="true" t="shared" si="26" ref="AD13:AD26">SUM(C13,E13,G13,I13,K13,M13,O13,Q13,S13,U13,W13,Y13,AA13,AC13)</f>
        <v>0</v>
      </c>
    </row>
    <row r="14" spans="1:30" ht="12.75">
      <c r="A14" s="9"/>
      <c r="B14" s="2">
        <v>0</v>
      </c>
      <c r="C14" s="2">
        <f t="shared" si="14"/>
        <v>0</v>
      </c>
      <c r="D14" s="2">
        <v>0</v>
      </c>
      <c r="E14" s="2">
        <f t="shared" si="14"/>
        <v>0</v>
      </c>
      <c r="F14" s="2">
        <v>0</v>
      </c>
      <c r="G14" s="2">
        <f t="shared" si="14"/>
        <v>0</v>
      </c>
      <c r="H14" s="2">
        <v>0</v>
      </c>
      <c r="I14" s="2">
        <f t="shared" si="15"/>
        <v>0</v>
      </c>
      <c r="J14" s="2">
        <v>0</v>
      </c>
      <c r="K14" s="2">
        <f t="shared" si="16"/>
        <v>0</v>
      </c>
      <c r="L14" s="2">
        <v>0</v>
      </c>
      <c r="M14" s="2">
        <f t="shared" si="17"/>
        <v>0</v>
      </c>
      <c r="N14" s="2">
        <v>0</v>
      </c>
      <c r="O14" s="2">
        <f t="shared" si="18"/>
        <v>0</v>
      </c>
      <c r="P14" s="2">
        <v>0</v>
      </c>
      <c r="Q14" s="2">
        <f t="shared" si="19"/>
        <v>0</v>
      </c>
      <c r="R14" s="2">
        <v>0</v>
      </c>
      <c r="S14" s="2">
        <f t="shared" si="20"/>
        <v>0</v>
      </c>
      <c r="T14" s="2">
        <v>0</v>
      </c>
      <c r="U14" s="2">
        <f t="shared" si="21"/>
        <v>0</v>
      </c>
      <c r="V14" s="2">
        <v>0</v>
      </c>
      <c r="W14" s="2">
        <f t="shared" si="22"/>
        <v>0</v>
      </c>
      <c r="X14" s="2">
        <v>0</v>
      </c>
      <c r="Y14" s="2">
        <f t="shared" si="23"/>
        <v>0</v>
      </c>
      <c r="Z14" s="2">
        <v>0</v>
      </c>
      <c r="AA14" s="2">
        <f t="shared" si="24"/>
        <v>0</v>
      </c>
      <c r="AB14" s="2">
        <v>0</v>
      </c>
      <c r="AC14" s="2">
        <f t="shared" si="25"/>
        <v>0</v>
      </c>
      <c r="AD14" s="2">
        <f t="shared" si="26"/>
        <v>0</v>
      </c>
    </row>
    <row r="15" spans="1:30" ht="12.75">
      <c r="A15" s="9"/>
      <c r="B15" s="2">
        <v>0</v>
      </c>
      <c r="C15" s="2">
        <f t="shared" si="14"/>
        <v>0</v>
      </c>
      <c r="D15" s="10">
        <v>0</v>
      </c>
      <c r="E15" s="2">
        <f t="shared" si="14"/>
        <v>0</v>
      </c>
      <c r="F15" s="10">
        <v>0</v>
      </c>
      <c r="G15" s="2">
        <f t="shared" si="14"/>
        <v>0</v>
      </c>
      <c r="H15" s="2">
        <v>0</v>
      </c>
      <c r="I15" s="2">
        <f t="shared" si="15"/>
        <v>0</v>
      </c>
      <c r="J15" s="2">
        <v>0</v>
      </c>
      <c r="K15" s="2">
        <f t="shared" si="16"/>
        <v>0</v>
      </c>
      <c r="L15" s="2">
        <v>0</v>
      </c>
      <c r="M15" s="2">
        <f t="shared" si="17"/>
        <v>0</v>
      </c>
      <c r="N15" s="2">
        <v>0</v>
      </c>
      <c r="O15" s="2">
        <f t="shared" si="18"/>
        <v>0</v>
      </c>
      <c r="P15" s="2">
        <v>0</v>
      </c>
      <c r="Q15" s="2">
        <f t="shared" si="19"/>
        <v>0</v>
      </c>
      <c r="R15" s="2">
        <v>0</v>
      </c>
      <c r="S15" s="2">
        <f t="shared" si="20"/>
        <v>0</v>
      </c>
      <c r="T15" s="2">
        <v>0</v>
      </c>
      <c r="U15" s="2">
        <f t="shared" si="21"/>
        <v>0</v>
      </c>
      <c r="V15" s="2">
        <v>0</v>
      </c>
      <c r="W15" s="2">
        <f t="shared" si="22"/>
        <v>0</v>
      </c>
      <c r="X15" s="2">
        <v>0</v>
      </c>
      <c r="Y15" s="2">
        <f t="shared" si="23"/>
        <v>0</v>
      </c>
      <c r="Z15" s="2">
        <v>0</v>
      </c>
      <c r="AA15" s="2">
        <f t="shared" si="24"/>
        <v>0</v>
      </c>
      <c r="AB15" s="2">
        <v>0</v>
      </c>
      <c r="AC15" s="2">
        <f t="shared" si="25"/>
        <v>0</v>
      </c>
      <c r="AD15" s="2">
        <f t="shared" si="26"/>
        <v>0</v>
      </c>
    </row>
    <row r="16" spans="1:30" ht="12.75">
      <c r="A16" s="9"/>
      <c r="B16" s="2">
        <v>0</v>
      </c>
      <c r="C16" s="2">
        <f t="shared" si="14"/>
        <v>0</v>
      </c>
      <c r="D16" s="2">
        <v>0</v>
      </c>
      <c r="E16" s="2">
        <f t="shared" si="14"/>
        <v>0</v>
      </c>
      <c r="F16" s="2">
        <v>0</v>
      </c>
      <c r="G16" s="2">
        <f t="shared" si="14"/>
        <v>0</v>
      </c>
      <c r="H16" s="2">
        <v>0</v>
      </c>
      <c r="I16" s="2">
        <f t="shared" si="15"/>
        <v>0</v>
      </c>
      <c r="J16" s="2">
        <v>0</v>
      </c>
      <c r="K16" s="2">
        <f t="shared" si="16"/>
        <v>0</v>
      </c>
      <c r="L16" s="2">
        <v>0</v>
      </c>
      <c r="M16" s="2">
        <f t="shared" si="17"/>
        <v>0</v>
      </c>
      <c r="N16" s="2">
        <v>0</v>
      </c>
      <c r="O16" s="2">
        <f t="shared" si="18"/>
        <v>0</v>
      </c>
      <c r="P16" s="2">
        <v>0</v>
      </c>
      <c r="Q16" s="2">
        <f t="shared" si="19"/>
        <v>0</v>
      </c>
      <c r="R16" s="2">
        <v>0</v>
      </c>
      <c r="S16" s="2">
        <f t="shared" si="20"/>
        <v>0</v>
      </c>
      <c r="T16" s="2">
        <v>0</v>
      </c>
      <c r="U16" s="2">
        <f t="shared" si="21"/>
        <v>0</v>
      </c>
      <c r="V16" s="2">
        <v>0</v>
      </c>
      <c r="W16" s="2">
        <f t="shared" si="22"/>
        <v>0</v>
      </c>
      <c r="X16" s="2">
        <v>0</v>
      </c>
      <c r="Y16" s="2">
        <f t="shared" si="23"/>
        <v>0</v>
      </c>
      <c r="Z16" s="2">
        <v>0</v>
      </c>
      <c r="AA16" s="2">
        <f t="shared" si="24"/>
        <v>0</v>
      </c>
      <c r="AB16" s="2">
        <v>0</v>
      </c>
      <c r="AC16" s="2">
        <f t="shared" si="25"/>
        <v>0</v>
      </c>
      <c r="AD16" s="2">
        <f t="shared" si="26"/>
        <v>0</v>
      </c>
    </row>
    <row r="17" spans="1:30" ht="12.75">
      <c r="A17" s="9"/>
      <c r="B17" s="2">
        <v>0</v>
      </c>
      <c r="C17" s="2">
        <f t="shared" si="14"/>
        <v>0</v>
      </c>
      <c r="D17" s="2">
        <v>0</v>
      </c>
      <c r="E17" s="2">
        <f t="shared" si="14"/>
        <v>0</v>
      </c>
      <c r="F17" s="2">
        <v>0</v>
      </c>
      <c r="G17" s="2">
        <f t="shared" si="14"/>
        <v>0</v>
      </c>
      <c r="H17" s="2">
        <v>0</v>
      </c>
      <c r="I17" s="2">
        <f t="shared" si="15"/>
        <v>0</v>
      </c>
      <c r="J17" s="2">
        <v>0</v>
      </c>
      <c r="K17" s="2">
        <f t="shared" si="16"/>
        <v>0</v>
      </c>
      <c r="L17" s="2">
        <v>0</v>
      </c>
      <c r="M17" s="2">
        <f t="shared" si="17"/>
        <v>0</v>
      </c>
      <c r="N17" s="2">
        <v>0</v>
      </c>
      <c r="O17" s="2">
        <f t="shared" si="18"/>
        <v>0</v>
      </c>
      <c r="P17" s="2">
        <v>0</v>
      </c>
      <c r="Q17" s="2">
        <f t="shared" si="19"/>
        <v>0</v>
      </c>
      <c r="R17" s="2">
        <v>0</v>
      </c>
      <c r="S17" s="2">
        <f t="shared" si="20"/>
        <v>0</v>
      </c>
      <c r="T17" s="2">
        <v>0</v>
      </c>
      <c r="U17" s="2">
        <f t="shared" si="21"/>
        <v>0</v>
      </c>
      <c r="V17" s="2">
        <v>0</v>
      </c>
      <c r="W17" s="2">
        <f t="shared" si="22"/>
        <v>0</v>
      </c>
      <c r="X17" s="2">
        <v>0</v>
      </c>
      <c r="Y17" s="2">
        <f t="shared" si="23"/>
        <v>0</v>
      </c>
      <c r="Z17" s="2">
        <v>0</v>
      </c>
      <c r="AA17" s="2">
        <f t="shared" si="24"/>
        <v>0</v>
      </c>
      <c r="AB17" s="2">
        <v>0</v>
      </c>
      <c r="AC17" s="2">
        <f t="shared" si="25"/>
        <v>0</v>
      </c>
      <c r="AD17" s="2">
        <f t="shared" si="26"/>
        <v>0</v>
      </c>
    </row>
    <row r="18" spans="1:30" ht="12.75">
      <c r="A18" s="9"/>
      <c r="B18" s="2">
        <v>0</v>
      </c>
      <c r="C18" s="2">
        <f t="shared" si="14"/>
        <v>0</v>
      </c>
      <c r="D18" s="2">
        <v>0</v>
      </c>
      <c r="E18" s="2">
        <f t="shared" si="14"/>
        <v>0</v>
      </c>
      <c r="F18" s="2">
        <v>0</v>
      </c>
      <c r="G18" s="2">
        <f t="shared" si="14"/>
        <v>0</v>
      </c>
      <c r="H18" s="2">
        <v>0</v>
      </c>
      <c r="I18" s="2">
        <f t="shared" si="15"/>
        <v>0</v>
      </c>
      <c r="J18" s="2">
        <v>0</v>
      </c>
      <c r="K18" s="2">
        <f t="shared" si="16"/>
        <v>0</v>
      </c>
      <c r="L18" s="2">
        <v>0</v>
      </c>
      <c r="M18" s="2">
        <f t="shared" si="17"/>
        <v>0</v>
      </c>
      <c r="N18" s="2">
        <v>0</v>
      </c>
      <c r="O18" s="2">
        <f t="shared" si="18"/>
        <v>0</v>
      </c>
      <c r="P18" s="2">
        <v>0</v>
      </c>
      <c r="Q18" s="2">
        <f t="shared" si="19"/>
        <v>0</v>
      </c>
      <c r="R18" s="2">
        <v>0</v>
      </c>
      <c r="S18" s="2">
        <f t="shared" si="20"/>
        <v>0</v>
      </c>
      <c r="T18" s="2">
        <v>0</v>
      </c>
      <c r="U18" s="2">
        <f t="shared" si="21"/>
        <v>0</v>
      </c>
      <c r="V18" s="2">
        <v>0</v>
      </c>
      <c r="W18" s="2">
        <f t="shared" si="22"/>
        <v>0</v>
      </c>
      <c r="X18" s="2">
        <v>0</v>
      </c>
      <c r="Y18" s="2">
        <f t="shared" si="23"/>
        <v>0</v>
      </c>
      <c r="Z18" s="2">
        <v>0</v>
      </c>
      <c r="AA18" s="2">
        <f t="shared" si="24"/>
        <v>0</v>
      </c>
      <c r="AB18" s="2">
        <v>0</v>
      </c>
      <c r="AC18" s="2">
        <f t="shared" si="25"/>
        <v>0</v>
      </c>
      <c r="AD18" s="2">
        <f t="shared" si="26"/>
        <v>0</v>
      </c>
    </row>
    <row r="19" spans="1:30" ht="12.75">
      <c r="A19" s="9"/>
      <c r="B19" s="2">
        <v>0</v>
      </c>
      <c r="C19" s="2">
        <f t="shared" si="14"/>
        <v>0</v>
      </c>
      <c r="D19" s="2">
        <v>0</v>
      </c>
      <c r="E19" s="2">
        <f t="shared" si="14"/>
        <v>0</v>
      </c>
      <c r="F19" s="2">
        <v>0</v>
      </c>
      <c r="G19" s="2">
        <f t="shared" si="14"/>
        <v>0</v>
      </c>
      <c r="H19" s="2">
        <v>0</v>
      </c>
      <c r="I19" s="2">
        <f t="shared" si="15"/>
        <v>0</v>
      </c>
      <c r="J19" s="2">
        <v>0</v>
      </c>
      <c r="K19" s="2">
        <f t="shared" si="16"/>
        <v>0</v>
      </c>
      <c r="L19" s="2">
        <v>0</v>
      </c>
      <c r="M19" s="2">
        <f t="shared" si="17"/>
        <v>0</v>
      </c>
      <c r="N19" s="2">
        <v>0</v>
      </c>
      <c r="O19" s="2">
        <f t="shared" si="18"/>
        <v>0</v>
      </c>
      <c r="P19" s="2">
        <v>0</v>
      </c>
      <c r="Q19" s="2">
        <f t="shared" si="19"/>
        <v>0</v>
      </c>
      <c r="R19" s="2">
        <v>0</v>
      </c>
      <c r="S19" s="2">
        <f t="shared" si="20"/>
        <v>0</v>
      </c>
      <c r="T19" s="2">
        <v>0</v>
      </c>
      <c r="U19" s="2">
        <f t="shared" si="21"/>
        <v>0</v>
      </c>
      <c r="V19" s="2">
        <v>0</v>
      </c>
      <c r="W19" s="2">
        <f t="shared" si="22"/>
        <v>0</v>
      </c>
      <c r="X19" s="2">
        <v>0</v>
      </c>
      <c r="Y19" s="2">
        <f t="shared" si="23"/>
        <v>0</v>
      </c>
      <c r="Z19" s="2">
        <v>0</v>
      </c>
      <c r="AA19" s="2">
        <f t="shared" si="24"/>
        <v>0</v>
      </c>
      <c r="AB19" s="2">
        <v>0</v>
      </c>
      <c r="AC19" s="2">
        <f t="shared" si="25"/>
        <v>0</v>
      </c>
      <c r="AD19" s="2">
        <f t="shared" si="26"/>
        <v>0</v>
      </c>
    </row>
    <row r="20" spans="1:30" ht="12.75">
      <c r="A20" s="9"/>
      <c r="B20" s="2">
        <v>0</v>
      </c>
      <c r="C20" s="2">
        <f t="shared" si="14"/>
        <v>0</v>
      </c>
      <c r="D20" s="2">
        <v>0</v>
      </c>
      <c r="E20" s="2">
        <f t="shared" si="14"/>
        <v>0</v>
      </c>
      <c r="F20" s="2">
        <v>0</v>
      </c>
      <c r="G20" s="2">
        <f t="shared" si="14"/>
        <v>0</v>
      </c>
      <c r="H20" s="2">
        <v>0</v>
      </c>
      <c r="I20" s="2">
        <f t="shared" si="15"/>
        <v>0</v>
      </c>
      <c r="J20" s="2">
        <v>0</v>
      </c>
      <c r="K20" s="2">
        <f t="shared" si="16"/>
        <v>0</v>
      </c>
      <c r="L20" s="2">
        <v>0</v>
      </c>
      <c r="M20" s="2">
        <f t="shared" si="17"/>
        <v>0</v>
      </c>
      <c r="N20" s="2">
        <v>0</v>
      </c>
      <c r="O20" s="2">
        <f t="shared" si="18"/>
        <v>0</v>
      </c>
      <c r="P20" s="2">
        <v>0</v>
      </c>
      <c r="Q20" s="2">
        <f t="shared" si="19"/>
        <v>0</v>
      </c>
      <c r="R20" s="10">
        <v>0</v>
      </c>
      <c r="S20" s="2">
        <f t="shared" si="20"/>
        <v>0</v>
      </c>
      <c r="T20" s="2">
        <v>0</v>
      </c>
      <c r="U20" s="2">
        <f t="shared" si="21"/>
        <v>0</v>
      </c>
      <c r="V20" s="2">
        <v>0</v>
      </c>
      <c r="W20" s="2">
        <f t="shared" si="22"/>
        <v>0</v>
      </c>
      <c r="X20" s="2">
        <v>0</v>
      </c>
      <c r="Y20" s="2">
        <f t="shared" si="23"/>
        <v>0</v>
      </c>
      <c r="Z20" s="2">
        <v>0</v>
      </c>
      <c r="AA20" s="2">
        <f t="shared" si="24"/>
        <v>0</v>
      </c>
      <c r="AB20" s="2">
        <v>0</v>
      </c>
      <c r="AC20" s="2">
        <f t="shared" si="25"/>
        <v>0</v>
      </c>
      <c r="AD20" s="2">
        <f t="shared" si="26"/>
        <v>0</v>
      </c>
    </row>
    <row r="21" spans="1:30" ht="12.75">
      <c r="A21" s="9"/>
      <c r="B21" s="2">
        <v>0</v>
      </c>
      <c r="C21" s="2">
        <f aca="true" t="shared" si="27" ref="C21:C3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1:30" ht="12.75">
      <c r="A22" s="9"/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1:30" ht="12.75">
      <c r="A23" s="9"/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1:30" ht="12.75">
      <c r="A24" s="9"/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1:30" ht="12.75">
      <c r="A25" s="9"/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1:30" ht="12.75">
      <c r="A26" s="9"/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1:30" ht="12.75">
      <c r="A27" s="9"/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86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>VLOOKUP(R5,$A$43:$B$72,2)</f>
        <v>50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2">
        <v>0</v>
      </c>
      <c r="Y5" s="22">
        <f>VLOOKUP(X5,$A$43:$B$72,2)</f>
        <v>0</v>
      </c>
      <c r="Z5" s="22">
        <v>0</v>
      </c>
      <c r="AA5" s="22">
        <f>VLOOKUP(Z5,$A$43:$B$72,2)</f>
        <v>0</v>
      </c>
      <c r="AB5" s="22">
        <v>0</v>
      </c>
      <c r="AC5" s="22">
        <f>VLOOKUP(AB5,$A$43:$B$72,2)</f>
        <v>0</v>
      </c>
      <c r="AD5" s="2">
        <f>SUM(C5,E5,G5,I5,K5,M5,O5,Q5,S5,U5,W5,Y5,AA5,AC5)</f>
        <v>534</v>
      </c>
    </row>
    <row r="6" spans="1:30" ht="12.75">
      <c r="A6" s="9" t="s">
        <v>88</v>
      </c>
      <c r="B6" s="2">
        <v>3</v>
      </c>
      <c r="C6" s="2">
        <f aca="true" t="shared" si="0" ref="C6:C23">VLOOKUP(B6,$A$43:$B$72,2)</f>
        <v>35</v>
      </c>
      <c r="D6" s="2">
        <v>2</v>
      </c>
      <c r="E6" s="2">
        <f aca="true" t="shared" si="1" ref="E6:E23">VLOOKUP(D6,$A$43:$B$72,2)</f>
        <v>42</v>
      </c>
      <c r="F6" s="2">
        <v>3</v>
      </c>
      <c r="G6" s="2">
        <f aca="true" t="shared" si="2" ref="G6:G23">VLOOKUP(F6,$A$43:$B$72,2)</f>
        <v>35</v>
      </c>
      <c r="H6" s="10">
        <v>3</v>
      </c>
      <c r="I6" s="2">
        <f>VLOOKUP(H6,$A$43:$B$72,2)</f>
        <v>35</v>
      </c>
      <c r="J6" s="22">
        <v>0</v>
      </c>
      <c r="K6" s="22">
        <f aca="true" t="shared" si="3" ref="K6:K23">VLOOKUP(J6,$A$43:$B$72,2)</f>
        <v>0</v>
      </c>
      <c r="L6" s="22">
        <v>0</v>
      </c>
      <c r="M6" s="22">
        <f aca="true" t="shared" si="4" ref="M6:M23">VLOOKUP(L6,$A$43:$B$72,2)</f>
        <v>0</v>
      </c>
      <c r="N6" s="22">
        <v>0</v>
      </c>
      <c r="O6" s="22">
        <f aca="true" t="shared" si="5" ref="O6:O23">VLOOKUP(N6,$A$43:$B$72,2)</f>
        <v>0</v>
      </c>
      <c r="P6" s="2">
        <v>5</v>
      </c>
      <c r="Q6" s="2">
        <f aca="true" t="shared" si="6" ref="Q6:Q23">VLOOKUP(P6,$A$43:$B$72,2)</f>
        <v>30</v>
      </c>
      <c r="R6" s="2">
        <v>3</v>
      </c>
      <c r="S6" s="2">
        <f aca="true" t="shared" si="7" ref="S6:S23">VLOOKUP(R6,$A$43:$B$72,2)</f>
        <v>35</v>
      </c>
      <c r="T6" s="2">
        <v>4</v>
      </c>
      <c r="U6" s="2">
        <f aca="true" t="shared" si="8" ref="U6:U23">VLOOKUP(T6,$A$43:$B$72,2)</f>
        <v>32</v>
      </c>
      <c r="V6" s="2">
        <v>3</v>
      </c>
      <c r="W6" s="2">
        <f aca="true" t="shared" si="9" ref="W6:W23">VLOOKUP(V6,$A$43:$B$72,2)</f>
        <v>35</v>
      </c>
      <c r="X6" s="2">
        <v>2</v>
      </c>
      <c r="Y6" s="2">
        <f aca="true" t="shared" si="10" ref="Y6:Y23">VLOOKUP(X6,$A$43:$B$72,2)</f>
        <v>42</v>
      </c>
      <c r="Z6" s="2">
        <v>1</v>
      </c>
      <c r="AA6" s="2">
        <f aca="true" t="shared" si="11" ref="AA6:AA23">VLOOKUP(Z6,$A$43:$B$72,2)</f>
        <v>50</v>
      </c>
      <c r="AB6" s="2">
        <v>3</v>
      </c>
      <c r="AC6" s="2">
        <f aca="true" t="shared" si="12" ref="AC6:AC23">VLOOKUP(AB6,$A$43:$B$72,2)</f>
        <v>35</v>
      </c>
      <c r="AD6" s="2">
        <f aca="true" t="shared" si="13" ref="AD6:AD23">SUM(C6,E6,G6,I6,K6,M6,O6,Q6,S6,U6,W6,Y6,AA6,AC6)</f>
        <v>406</v>
      </c>
    </row>
    <row r="7" spans="1:30" ht="12.75">
      <c r="A7" s="9" t="s">
        <v>90</v>
      </c>
      <c r="B7" s="22">
        <v>0</v>
      </c>
      <c r="C7" s="22">
        <f t="shared" si="0"/>
        <v>0</v>
      </c>
      <c r="D7" s="2">
        <v>4</v>
      </c>
      <c r="E7" s="2">
        <f t="shared" si="1"/>
        <v>32</v>
      </c>
      <c r="F7" s="22">
        <v>0</v>
      </c>
      <c r="G7" s="22">
        <f t="shared" si="2"/>
        <v>0</v>
      </c>
      <c r="H7" s="2">
        <v>2</v>
      </c>
      <c r="I7" s="2">
        <f>VLOOKUP(H7,$A$43:$B$72,2)</f>
        <v>42</v>
      </c>
      <c r="J7" s="2">
        <v>6</v>
      </c>
      <c r="K7" s="2">
        <f t="shared" si="3"/>
        <v>28</v>
      </c>
      <c r="L7" s="10">
        <v>3</v>
      </c>
      <c r="M7" s="2">
        <f t="shared" si="4"/>
        <v>35</v>
      </c>
      <c r="N7" s="10">
        <v>2</v>
      </c>
      <c r="O7" s="2">
        <f t="shared" si="5"/>
        <v>42</v>
      </c>
      <c r="P7" s="2">
        <v>7</v>
      </c>
      <c r="Q7" s="2">
        <f t="shared" si="6"/>
        <v>26</v>
      </c>
      <c r="R7" s="2">
        <v>4</v>
      </c>
      <c r="S7" s="2">
        <f t="shared" si="7"/>
        <v>32</v>
      </c>
      <c r="T7" s="2">
        <v>3</v>
      </c>
      <c r="U7" s="2">
        <f t="shared" si="8"/>
        <v>35</v>
      </c>
      <c r="V7" s="2">
        <v>5</v>
      </c>
      <c r="W7" s="2">
        <f t="shared" si="9"/>
        <v>30</v>
      </c>
      <c r="X7" s="2">
        <v>1</v>
      </c>
      <c r="Y7" s="2">
        <f t="shared" si="10"/>
        <v>50</v>
      </c>
      <c r="Z7" s="2">
        <v>3</v>
      </c>
      <c r="AA7" s="2">
        <f t="shared" si="11"/>
        <v>35</v>
      </c>
      <c r="AB7" s="22">
        <v>0</v>
      </c>
      <c r="AC7" s="22">
        <f t="shared" si="12"/>
        <v>0</v>
      </c>
      <c r="AD7" s="2">
        <f t="shared" si="13"/>
        <v>387</v>
      </c>
    </row>
    <row r="8" spans="1:30" ht="12.75">
      <c r="A8" s="9" t="s">
        <v>87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3">
        <v>0</v>
      </c>
      <c r="I8" s="22">
        <f>VLOOKUP(H8,$A$43:$B$72,2)</f>
        <v>0</v>
      </c>
      <c r="J8" s="2">
        <v>4</v>
      </c>
      <c r="K8" s="2">
        <f t="shared" si="3"/>
        <v>32</v>
      </c>
      <c r="L8" s="2">
        <v>5</v>
      </c>
      <c r="M8" s="2">
        <f t="shared" si="4"/>
        <v>30</v>
      </c>
      <c r="N8" s="22">
        <v>0</v>
      </c>
      <c r="O8" s="22">
        <f t="shared" si="5"/>
        <v>0</v>
      </c>
      <c r="P8" s="2">
        <v>6</v>
      </c>
      <c r="Q8" s="2">
        <f t="shared" si="6"/>
        <v>28</v>
      </c>
      <c r="R8" s="2">
        <v>6</v>
      </c>
      <c r="S8" s="2">
        <f t="shared" si="7"/>
        <v>28</v>
      </c>
      <c r="T8" s="2">
        <v>5</v>
      </c>
      <c r="U8" s="2">
        <f t="shared" si="8"/>
        <v>30</v>
      </c>
      <c r="V8" s="10">
        <v>4</v>
      </c>
      <c r="W8" s="2">
        <f t="shared" si="9"/>
        <v>32</v>
      </c>
      <c r="X8" s="10">
        <v>7</v>
      </c>
      <c r="Y8" s="2">
        <f t="shared" si="10"/>
        <v>26</v>
      </c>
      <c r="Z8" s="10">
        <v>5</v>
      </c>
      <c r="AA8" s="2">
        <f t="shared" si="11"/>
        <v>30</v>
      </c>
      <c r="AB8" s="23">
        <v>0</v>
      </c>
      <c r="AC8" s="22">
        <f t="shared" si="12"/>
        <v>0</v>
      </c>
      <c r="AD8" s="2">
        <f t="shared" si="13"/>
        <v>345</v>
      </c>
    </row>
    <row r="9" spans="1:30" ht="12.75">
      <c r="A9" s="9" t="s">
        <v>91</v>
      </c>
      <c r="B9" s="2">
        <v>10</v>
      </c>
      <c r="C9" s="2">
        <f t="shared" si="0"/>
        <v>20</v>
      </c>
      <c r="D9" s="2">
        <v>5</v>
      </c>
      <c r="E9" s="2">
        <f t="shared" si="1"/>
        <v>30</v>
      </c>
      <c r="F9" s="2">
        <v>6</v>
      </c>
      <c r="G9" s="2">
        <f t="shared" si="2"/>
        <v>28</v>
      </c>
      <c r="H9" s="22">
        <v>0</v>
      </c>
      <c r="I9" s="22">
        <f>VLOOKUP(H9,$A$43:$B$72,2)</f>
        <v>0</v>
      </c>
      <c r="J9" s="2">
        <v>2</v>
      </c>
      <c r="K9" s="2">
        <f t="shared" si="3"/>
        <v>42</v>
      </c>
      <c r="L9" s="2">
        <v>2</v>
      </c>
      <c r="M9" s="2">
        <f t="shared" si="4"/>
        <v>42</v>
      </c>
      <c r="N9" s="22">
        <v>0</v>
      </c>
      <c r="O9" s="22">
        <f t="shared" si="5"/>
        <v>0</v>
      </c>
      <c r="P9" s="2">
        <v>3</v>
      </c>
      <c r="Q9" s="2">
        <f t="shared" si="6"/>
        <v>35</v>
      </c>
      <c r="R9" s="22">
        <v>0</v>
      </c>
      <c r="S9" s="22">
        <f t="shared" si="7"/>
        <v>0</v>
      </c>
      <c r="T9" s="2">
        <v>7</v>
      </c>
      <c r="U9" s="2">
        <f t="shared" si="8"/>
        <v>26</v>
      </c>
      <c r="V9" s="2">
        <v>10</v>
      </c>
      <c r="W9" s="2">
        <f t="shared" si="9"/>
        <v>20</v>
      </c>
      <c r="X9" s="2">
        <v>6</v>
      </c>
      <c r="Y9" s="2">
        <f t="shared" si="10"/>
        <v>28</v>
      </c>
      <c r="Z9" s="2">
        <v>6</v>
      </c>
      <c r="AA9" s="2">
        <f t="shared" si="11"/>
        <v>28</v>
      </c>
      <c r="AB9" s="2">
        <v>2</v>
      </c>
      <c r="AC9" s="2">
        <f t="shared" si="12"/>
        <v>42</v>
      </c>
      <c r="AD9" s="2">
        <f t="shared" si="13"/>
        <v>341</v>
      </c>
    </row>
    <row r="10" spans="1:30" ht="12.75">
      <c r="A10" s="9" t="s">
        <v>89</v>
      </c>
      <c r="B10" s="2">
        <v>4</v>
      </c>
      <c r="C10" s="2">
        <f t="shared" si="0"/>
        <v>32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0" t="s">
        <v>183</v>
      </c>
      <c r="I10" s="20" t="s">
        <v>184</v>
      </c>
      <c r="J10" s="2">
        <v>3</v>
      </c>
      <c r="K10" s="2">
        <f t="shared" si="3"/>
        <v>35</v>
      </c>
      <c r="L10" s="2">
        <v>6</v>
      </c>
      <c r="M10" s="2">
        <f t="shared" si="4"/>
        <v>28</v>
      </c>
      <c r="N10" s="2">
        <v>3</v>
      </c>
      <c r="O10" s="2">
        <f t="shared" si="5"/>
        <v>35</v>
      </c>
      <c r="P10" s="2">
        <v>9</v>
      </c>
      <c r="Q10" s="2">
        <f t="shared" si="6"/>
        <v>22</v>
      </c>
      <c r="R10" s="2">
        <v>7</v>
      </c>
      <c r="S10" s="2">
        <f t="shared" si="7"/>
        <v>26</v>
      </c>
      <c r="T10" s="22">
        <v>0</v>
      </c>
      <c r="U10" s="22">
        <f t="shared" si="8"/>
        <v>0</v>
      </c>
      <c r="V10" s="2">
        <v>8</v>
      </c>
      <c r="W10" s="2">
        <f t="shared" si="9"/>
        <v>24</v>
      </c>
      <c r="X10" s="2">
        <v>5</v>
      </c>
      <c r="Y10" s="2">
        <f t="shared" si="10"/>
        <v>30</v>
      </c>
      <c r="Z10" s="2">
        <v>2</v>
      </c>
      <c r="AA10" s="2">
        <f t="shared" si="11"/>
        <v>42</v>
      </c>
      <c r="AB10" s="2">
        <v>1</v>
      </c>
      <c r="AC10" s="2">
        <f t="shared" si="12"/>
        <v>50</v>
      </c>
      <c r="AD10" s="2">
        <f t="shared" si="13"/>
        <v>324</v>
      </c>
    </row>
    <row r="11" spans="1:30" ht="12.75">
      <c r="A11" s="9" t="s">
        <v>85</v>
      </c>
      <c r="B11" s="2">
        <v>11</v>
      </c>
      <c r="C11" s="2">
        <f t="shared" si="0"/>
        <v>19</v>
      </c>
      <c r="D11" s="2">
        <v>8</v>
      </c>
      <c r="E11" s="2">
        <f t="shared" si="1"/>
        <v>24</v>
      </c>
      <c r="F11" s="2">
        <v>12</v>
      </c>
      <c r="G11" s="2">
        <f t="shared" si="2"/>
        <v>18</v>
      </c>
      <c r="H11" s="2">
        <v>4</v>
      </c>
      <c r="I11" s="2">
        <f aca="true" t="shared" si="14" ref="I11:I23">VLOOKUP(H11,$A$43:$B$72,2)</f>
        <v>32</v>
      </c>
      <c r="J11" s="2">
        <v>7</v>
      </c>
      <c r="K11" s="2">
        <f t="shared" si="3"/>
        <v>26</v>
      </c>
      <c r="L11" s="2">
        <v>10</v>
      </c>
      <c r="M11" s="2">
        <f t="shared" si="4"/>
        <v>20</v>
      </c>
      <c r="N11" s="22">
        <v>0</v>
      </c>
      <c r="O11" s="22">
        <f t="shared" si="5"/>
        <v>0</v>
      </c>
      <c r="P11" s="2">
        <v>11</v>
      </c>
      <c r="Q11" s="2">
        <f t="shared" si="6"/>
        <v>19</v>
      </c>
      <c r="R11" s="2">
        <v>15</v>
      </c>
      <c r="S11" s="2">
        <f t="shared" si="7"/>
        <v>15</v>
      </c>
      <c r="T11" s="22">
        <v>0</v>
      </c>
      <c r="U11" s="22">
        <f t="shared" si="8"/>
        <v>0</v>
      </c>
      <c r="V11" s="2">
        <v>11</v>
      </c>
      <c r="W11" s="2">
        <f t="shared" si="9"/>
        <v>19</v>
      </c>
      <c r="X11" s="22">
        <v>0</v>
      </c>
      <c r="Y11" s="22">
        <f t="shared" si="10"/>
        <v>0</v>
      </c>
      <c r="Z11" s="2">
        <v>7</v>
      </c>
      <c r="AA11" s="2">
        <f t="shared" si="11"/>
        <v>26</v>
      </c>
      <c r="AB11" s="2">
        <v>12</v>
      </c>
      <c r="AC11" s="2">
        <f t="shared" si="12"/>
        <v>18</v>
      </c>
      <c r="AD11" s="2">
        <f t="shared" si="13"/>
        <v>236</v>
      </c>
    </row>
    <row r="12" spans="1:30" ht="12.75">
      <c r="A12" s="9" t="s">
        <v>170</v>
      </c>
      <c r="B12" s="22">
        <v>0</v>
      </c>
      <c r="C12" s="22">
        <f t="shared" si="0"/>
        <v>0</v>
      </c>
      <c r="D12" s="2">
        <v>12</v>
      </c>
      <c r="E12" s="2">
        <f t="shared" si="1"/>
        <v>18</v>
      </c>
      <c r="F12" s="22">
        <v>0</v>
      </c>
      <c r="G12" s="22">
        <f t="shared" si="2"/>
        <v>0</v>
      </c>
      <c r="H12" s="2">
        <v>6</v>
      </c>
      <c r="I12" s="2">
        <f t="shared" si="14"/>
        <v>28</v>
      </c>
      <c r="J12" s="2">
        <v>11</v>
      </c>
      <c r="K12" s="2">
        <f t="shared" si="3"/>
        <v>19</v>
      </c>
      <c r="L12" s="22">
        <v>0</v>
      </c>
      <c r="M12" s="22">
        <f t="shared" si="4"/>
        <v>0</v>
      </c>
      <c r="N12" s="2">
        <v>11</v>
      </c>
      <c r="O12" s="2">
        <f t="shared" si="5"/>
        <v>19</v>
      </c>
      <c r="P12" s="2">
        <v>13</v>
      </c>
      <c r="Q12" s="2">
        <f t="shared" si="6"/>
        <v>17</v>
      </c>
      <c r="R12" s="2">
        <v>11</v>
      </c>
      <c r="S12" s="2">
        <f t="shared" si="7"/>
        <v>19</v>
      </c>
      <c r="T12" s="2">
        <v>8</v>
      </c>
      <c r="U12" s="2">
        <f t="shared" si="8"/>
        <v>24</v>
      </c>
      <c r="V12" s="2">
        <v>7</v>
      </c>
      <c r="W12" s="2">
        <f t="shared" si="9"/>
        <v>26</v>
      </c>
      <c r="X12" s="2">
        <v>8</v>
      </c>
      <c r="Y12" s="2">
        <f t="shared" si="10"/>
        <v>24</v>
      </c>
      <c r="Z12" s="2">
        <v>0</v>
      </c>
      <c r="AA12" s="2">
        <f t="shared" si="11"/>
        <v>0</v>
      </c>
      <c r="AB12" s="2">
        <v>7</v>
      </c>
      <c r="AC12" s="2">
        <f t="shared" si="12"/>
        <v>26</v>
      </c>
      <c r="AD12" s="2">
        <f t="shared" si="13"/>
        <v>220</v>
      </c>
    </row>
    <row r="13" spans="1:30" ht="12.75">
      <c r="A13" s="9" t="s">
        <v>168</v>
      </c>
      <c r="B13" s="22">
        <v>0</v>
      </c>
      <c r="C13" s="22">
        <f t="shared" si="0"/>
        <v>0</v>
      </c>
      <c r="D13" s="10">
        <v>7</v>
      </c>
      <c r="E13" s="2">
        <f t="shared" si="1"/>
        <v>26</v>
      </c>
      <c r="F13" s="10">
        <v>9</v>
      </c>
      <c r="G13" s="2">
        <f t="shared" si="2"/>
        <v>22</v>
      </c>
      <c r="H13" s="2">
        <v>5</v>
      </c>
      <c r="I13" s="2">
        <f t="shared" si="14"/>
        <v>30</v>
      </c>
      <c r="J13" s="2">
        <v>8</v>
      </c>
      <c r="K13" s="2">
        <f t="shared" si="3"/>
        <v>24</v>
      </c>
      <c r="L13" s="22">
        <v>0</v>
      </c>
      <c r="M13" s="22">
        <f t="shared" si="4"/>
        <v>0</v>
      </c>
      <c r="N13" s="2">
        <v>4</v>
      </c>
      <c r="O13" s="2">
        <f t="shared" si="5"/>
        <v>32</v>
      </c>
      <c r="P13" s="2">
        <v>10</v>
      </c>
      <c r="Q13" s="2">
        <f t="shared" si="6"/>
        <v>20</v>
      </c>
      <c r="R13" s="2">
        <v>9</v>
      </c>
      <c r="S13" s="2">
        <f t="shared" si="7"/>
        <v>22</v>
      </c>
      <c r="T13" s="22">
        <v>0</v>
      </c>
      <c r="U13" s="22">
        <f t="shared" si="8"/>
        <v>0</v>
      </c>
      <c r="V13" s="2">
        <v>9</v>
      </c>
      <c r="W13" s="2">
        <f t="shared" si="9"/>
        <v>22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198</v>
      </c>
    </row>
    <row r="14" spans="1:30" ht="12.75">
      <c r="A14" s="9" t="s">
        <v>93</v>
      </c>
      <c r="B14" s="2">
        <v>13</v>
      </c>
      <c r="C14" s="2">
        <f t="shared" si="0"/>
        <v>17</v>
      </c>
      <c r="D14" s="2">
        <v>13</v>
      </c>
      <c r="E14" s="2">
        <f t="shared" si="1"/>
        <v>17</v>
      </c>
      <c r="F14" s="22">
        <v>0</v>
      </c>
      <c r="G14" s="22">
        <f t="shared" si="2"/>
        <v>0</v>
      </c>
      <c r="H14" s="2">
        <v>7</v>
      </c>
      <c r="I14" s="2">
        <f t="shared" si="14"/>
        <v>26</v>
      </c>
      <c r="J14" s="2">
        <v>13</v>
      </c>
      <c r="K14" s="2">
        <f t="shared" si="3"/>
        <v>17</v>
      </c>
      <c r="L14" s="2">
        <v>13</v>
      </c>
      <c r="M14" s="2">
        <f t="shared" si="4"/>
        <v>17</v>
      </c>
      <c r="N14" s="2">
        <v>7</v>
      </c>
      <c r="O14" s="2">
        <f t="shared" si="5"/>
        <v>26</v>
      </c>
      <c r="P14" s="2">
        <v>21</v>
      </c>
      <c r="Q14" s="2">
        <f t="shared" si="6"/>
        <v>9</v>
      </c>
      <c r="R14" s="22">
        <v>0</v>
      </c>
      <c r="S14" s="22">
        <f t="shared" si="7"/>
        <v>0</v>
      </c>
      <c r="T14" s="2">
        <v>21</v>
      </c>
      <c r="U14" s="2">
        <f t="shared" si="8"/>
        <v>9</v>
      </c>
      <c r="V14" s="22">
        <v>0</v>
      </c>
      <c r="W14" s="22">
        <f t="shared" si="9"/>
        <v>0</v>
      </c>
      <c r="X14" s="2">
        <v>11</v>
      </c>
      <c r="Y14" s="2">
        <f t="shared" si="10"/>
        <v>19</v>
      </c>
      <c r="Z14" s="2">
        <v>8</v>
      </c>
      <c r="AA14" s="2">
        <f t="shared" si="11"/>
        <v>24</v>
      </c>
      <c r="AB14" s="2">
        <v>14</v>
      </c>
      <c r="AC14" s="2">
        <f t="shared" si="12"/>
        <v>16</v>
      </c>
      <c r="AD14" s="2">
        <f t="shared" si="13"/>
        <v>197</v>
      </c>
    </row>
    <row r="15" spans="1:30" ht="12.75">
      <c r="A15" s="9" t="s">
        <v>94</v>
      </c>
      <c r="B15" s="2">
        <v>15</v>
      </c>
      <c r="C15" s="2">
        <f t="shared" si="0"/>
        <v>15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2">
        <v>0</v>
      </c>
      <c r="I15" s="22">
        <f t="shared" si="14"/>
        <v>0</v>
      </c>
      <c r="J15" s="2">
        <v>0</v>
      </c>
      <c r="K15" s="2">
        <f t="shared" si="3"/>
        <v>0</v>
      </c>
      <c r="L15" s="2">
        <v>8</v>
      </c>
      <c r="M15" s="2">
        <f t="shared" si="4"/>
        <v>24</v>
      </c>
      <c r="N15" s="2">
        <v>6</v>
      </c>
      <c r="O15" s="2">
        <f t="shared" si="5"/>
        <v>28</v>
      </c>
      <c r="P15" s="2">
        <v>20</v>
      </c>
      <c r="Q15" s="2">
        <f t="shared" si="6"/>
        <v>10</v>
      </c>
      <c r="R15" s="2">
        <v>0</v>
      </c>
      <c r="S15" s="2">
        <f t="shared" si="7"/>
        <v>0</v>
      </c>
      <c r="T15" s="2">
        <v>9</v>
      </c>
      <c r="U15" s="2">
        <f t="shared" si="8"/>
        <v>22</v>
      </c>
      <c r="V15" s="2">
        <v>6</v>
      </c>
      <c r="W15" s="2">
        <f t="shared" si="9"/>
        <v>28</v>
      </c>
      <c r="X15" s="2">
        <v>4</v>
      </c>
      <c r="Y15" s="2">
        <f t="shared" si="10"/>
        <v>32</v>
      </c>
      <c r="Z15" s="2">
        <v>0</v>
      </c>
      <c r="AA15" s="2">
        <f t="shared" si="11"/>
        <v>0</v>
      </c>
      <c r="AB15" s="2">
        <v>9</v>
      </c>
      <c r="AC15" s="2">
        <f t="shared" si="12"/>
        <v>22</v>
      </c>
      <c r="AD15" s="2">
        <f t="shared" si="13"/>
        <v>181</v>
      </c>
    </row>
    <row r="16" spans="1:30" ht="12.75">
      <c r="A16" s="9" t="s">
        <v>169</v>
      </c>
      <c r="B16" s="22">
        <v>0</v>
      </c>
      <c r="C16" s="22">
        <f t="shared" si="0"/>
        <v>0</v>
      </c>
      <c r="D16" s="2">
        <v>9</v>
      </c>
      <c r="E16" s="2">
        <f t="shared" si="1"/>
        <v>22</v>
      </c>
      <c r="F16" s="2">
        <v>5</v>
      </c>
      <c r="G16" s="2">
        <f t="shared" si="2"/>
        <v>30</v>
      </c>
      <c r="H16" s="22">
        <v>0</v>
      </c>
      <c r="I16" s="22">
        <f t="shared" si="14"/>
        <v>0</v>
      </c>
      <c r="J16" s="2">
        <v>10</v>
      </c>
      <c r="K16" s="2">
        <f t="shared" si="3"/>
        <v>20</v>
      </c>
      <c r="L16" s="2">
        <v>9</v>
      </c>
      <c r="M16" s="2">
        <f t="shared" si="4"/>
        <v>22</v>
      </c>
      <c r="N16" s="22">
        <v>0</v>
      </c>
      <c r="O16" s="22">
        <f t="shared" si="5"/>
        <v>0</v>
      </c>
      <c r="P16" s="2">
        <v>8</v>
      </c>
      <c r="Q16" s="2">
        <f t="shared" si="6"/>
        <v>24</v>
      </c>
      <c r="R16" s="2">
        <v>10</v>
      </c>
      <c r="S16" s="2">
        <f t="shared" si="7"/>
        <v>20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9</v>
      </c>
      <c r="AA16" s="2">
        <f t="shared" si="11"/>
        <v>22</v>
      </c>
      <c r="AB16" s="2">
        <v>10</v>
      </c>
      <c r="AC16" s="2">
        <f t="shared" si="12"/>
        <v>20</v>
      </c>
      <c r="AD16" s="2">
        <f t="shared" si="13"/>
        <v>180</v>
      </c>
    </row>
    <row r="17" spans="1:30" ht="12.75">
      <c r="A17" s="9" t="s">
        <v>92</v>
      </c>
      <c r="B17" s="2">
        <v>12</v>
      </c>
      <c r="C17" s="2">
        <f t="shared" si="0"/>
        <v>18</v>
      </c>
      <c r="D17" s="2">
        <v>17</v>
      </c>
      <c r="E17" s="2">
        <f t="shared" si="1"/>
        <v>13</v>
      </c>
      <c r="F17" s="2">
        <v>15</v>
      </c>
      <c r="G17" s="2">
        <f t="shared" si="2"/>
        <v>15</v>
      </c>
      <c r="H17" s="2">
        <v>8</v>
      </c>
      <c r="I17" s="2">
        <f t="shared" si="14"/>
        <v>24</v>
      </c>
      <c r="J17" s="22">
        <v>0</v>
      </c>
      <c r="K17" s="22">
        <f t="shared" si="3"/>
        <v>0</v>
      </c>
      <c r="L17" s="2">
        <v>11</v>
      </c>
      <c r="M17" s="2">
        <f t="shared" si="4"/>
        <v>19</v>
      </c>
      <c r="N17" s="22">
        <v>0</v>
      </c>
      <c r="O17" s="22">
        <f t="shared" si="5"/>
        <v>0</v>
      </c>
      <c r="P17" s="2">
        <v>17</v>
      </c>
      <c r="Q17" s="2">
        <f t="shared" si="6"/>
        <v>13</v>
      </c>
      <c r="R17" s="22">
        <v>0</v>
      </c>
      <c r="S17" s="22">
        <f t="shared" si="7"/>
        <v>0</v>
      </c>
      <c r="T17" s="2">
        <v>14</v>
      </c>
      <c r="U17" s="2">
        <f t="shared" si="8"/>
        <v>16</v>
      </c>
      <c r="V17" s="2">
        <v>12</v>
      </c>
      <c r="W17" s="2">
        <f t="shared" si="9"/>
        <v>18</v>
      </c>
      <c r="X17" s="2">
        <v>0</v>
      </c>
      <c r="Y17" s="2">
        <f t="shared" si="10"/>
        <v>0</v>
      </c>
      <c r="Z17" s="2">
        <v>13</v>
      </c>
      <c r="AA17" s="2">
        <f t="shared" si="11"/>
        <v>17</v>
      </c>
      <c r="AB17" s="2">
        <v>13</v>
      </c>
      <c r="AC17" s="2">
        <f t="shared" si="12"/>
        <v>17</v>
      </c>
      <c r="AD17" s="2">
        <f t="shared" si="13"/>
        <v>170</v>
      </c>
    </row>
    <row r="18" spans="1:30" ht="12.75">
      <c r="A18" s="9" t="s">
        <v>171</v>
      </c>
      <c r="B18" s="22">
        <v>0</v>
      </c>
      <c r="C18" s="22">
        <f t="shared" si="0"/>
        <v>0</v>
      </c>
      <c r="D18" s="2">
        <v>14</v>
      </c>
      <c r="E18" s="2">
        <f t="shared" si="1"/>
        <v>16</v>
      </c>
      <c r="F18" s="22">
        <v>0</v>
      </c>
      <c r="G18" s="22">
        <f t="shared" si="2"/>
        <v>0</v>
      </c>
      <c r="H18" s="22">
        <v>0</v>
      </c>
      <c r="I18" s="22">
        <f t="shared" si="14"/>
        <v>0</v>
      </c>
      <c r="J18" s="2">
        <v>14</v>
      </c>
      <c r="K18" s="2">
        <f t="shared" si="3"/>
        <v>16</v>
      </c>
      <c r="L18" s="2">
        <v>12</v>
      </c>
      <c r="M18" s="2">
        <f t="shared" si="4"/>
        <v>18</v>
      </c>
      <c r="N18" s="2">
        <v>0</v>
      </c>
      <c r="O18" s="2">
        <f t="shared" si="5"/>
        <v>0</v>
      </c>
      <c r="P18" s="2">
        <v>16</v>
      </c>
      <c r="Q18" s="2">
        <f t="shared" si="6"/>
        <v>14</v>
      </c>
      <c r="R18" s="2">
        <v>0</v>
      </c>
      <c r="S18" s="2">
        <f t="shared" si="7"/>
        <v>0</v>
      </c>
      <c r="T18" s="2">
        <v>13</v>
      </c>
      <c r="U18" s="2">
        <f t="shared" si="8"/>
        <v>17</v>
      </c>
      <c r="V18" s="2">
        <v>17</v>
      </c>
      <c r="W18" s="2">
        <f t="shared" si="9"/>
        <v>13</v>
      </c>
      <c r="X18" s="2">
        <v>10</v>
      </c>
      <c r="Y18" s="2">
        <f t="shared" si="10"/>
        <v>20</v>
      </c>
      <c r="Z18" s="2">
        <v>10</v>
      </c>
      <c r="AA18" s="2">
        <f t="shared" si="11"/>
        <v>20</v>
      </c>
      <c r="AB18" s="2">
        <v>15</v>
      </c>
      <c r="AC18" s="2">
        <f t="shared" si="12"/>
        <v>15</v>
      </c>
      <c r="AD18" s="2">
        <f t="shared" si="13"/>
        <v>149</v>
      </c>
    </row>
    <row r="19" spans="1:30" ht="12.75">
      <c r="A19" s="9" t="s">
        <v>186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14"/>
        <v>0</v>
      </c>
      <c r="J19" s="2">
        <v>12</v>
      </c>
      <c r="K19" s="2">
        <f t="shared" si="3"/>
        <v>18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14</v>
      </c>
      <c r="Q19" s="2">
        <f t="shared" si="6"/>
        <v>16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9</v>
      </c>
      <c r="Y19" s="2">
        <f t="shared" si="10"/>
        <v>22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56</v>
      </c>
    </row>
    <row r="20" spans="1:30" ht="12.75">
      <c r="A20" s="9" t="s">
        <v>177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">
        <v>13</v>
      </c>
      <c r="G20" s="2">
        <f t="shared" si="2"/>
        <v>17</v>
      </c>
      <c r="H20" s="22">
        <v>0</v>
      </c>
      <c r="I20" s="22">
        <f t="shared" si="14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10</v>
      </c>
      <c r="U20" s="2">
        <f t="shared" si="8"/>
        <v>20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37</v>
      </c>
    </row>
    <row r="21" spans="1:30" ht="12.75">
      <c r="A21" s="9" t="s">
        <v>148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14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18</v>
      </c>
      <c r="U21" s="2">
        <f t="shared" si="8"/>
        <v>12</v>
      </c>
      <c r="V21" s="2">
        <v>16</v>
      </c>
      <c r="W21" s="2">
        <f t="shared" si="9"/>
        <v>14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26</v>
      </c>
    </row>
    <row r="22" spans="1:30" ht="12.75">
      <c r="A22" s="9" t="s">
        <v>178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">
        <v>16</v>
      </c>
      <c r="G22" s="2">
        <f t="shared" si="2"/>
        <v>14</v>
      </c>
      <c r="H22" s="22">
        <v>0</v>
      </c>
      <c r="I22" s="22">
        <f t="shared" si="14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10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14</v>
      </c>
    </row>
    <row r="23" spans="1:30" ht="12.75">
      <c r="A23" s="9" t="s">
        <v>74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0</v>
      </c>
      <c r="I23" s="2">
        <f t="shared" si="14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16</v>
      </c>
      <c r="AC23" s="2">
        <f t="shared" si="12"/>
        <v>14</v>
      </c>
      <c r="AD23" s="2">
        <f t="shared" si="13"/>
        <v>14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aca="true" t="shared" si="15" ref="C25:C31">VLOOKUP(B25,$A$43:$B$72,2)</f>
        <v>0</v>
      </c>
      <c r="D25" s="2">
        <v>0</v>
      </c>
      <c r="E25" s="2">
        <f aca="true" t="shared" si="16" ref="E25:G36">VLOOKUP(D25,$A$43:$B$72,2)</f>
        <v>0</v>
      </c>
      <c r="F25" s="2">
        <v>0</v>
      </c>
      <c r="G25" s="2">
        <f t="shared" si="16"/>
        <v>0</v>
      </c>
      <c r="H25" s="2">
        <v>0</v>
      </c>
      <c r="I25" s="2">
        <f aca="true" t="shared" si="17" ref="I25:I41">VLOOKUP(H25,$A$43:$B$72,2)</f>
        <v>0</v>
      </c>
      <c r="J25" s="2">
        <v>0</v>
      </c>
      <c r="K25" s="2">
        <f aca="true" t="shared" si="18" ref="K25:K41">VLOOKUP(J25,$A$43:$B$72,2)</f>
        <v>0</v>
      </c>
      <c r="L25" s="2">
        <v>0</v>
      </c>
      <c r="M25" s="2">
        <f aca="true" t="shared" si="19" ref="M25:M41">VLOOKUP(L25,$A$43:$B$72,2)</f>
        <v>0</v>
      </c>
      <c r="N25" s="2">
        <v>0</v>
      </c>
      <c r="O25" s="2">
        <f aca="true" t="shared" si="20" ref="O25:O41">VLOOKUP(N25,$A$43:$B$72,2)</f>
        <v>0</v>
      </c>
      <c r="P25" s="2">
        <v>0</v>
      </c>
      <c r="Q25" s="2">
        <f aca="true" t="shared" si="21" ref="Q25:Q41">VLOOKUP(P25,$A$43:$B$72,2)</f>
        <v>0</v>
      </c>
      <c r="R25" s="2">
        <v>0</v>
      </c>
      <c r="S25" s="2">
        <f aca="true" t="shared" si="22" ref="S25:S41">VLOOKUP(R25,$A$43:$B$72,2)</f>
        <v>0</v>
      </c>
      <c r="T25" s="2">
        <v>0</v>
      </c>
      <c r="U25" s="2">
        <f aca="true" t="shared" si="23" ref="U25:U41">VLOOKUP(T25,$A$43:$B$72,2)</f>
        <v>0</v>
      </c>
      <c r="V25" s="2">
        <v>0</v>
      </c>
      <c r="W25" s="2">
        <f aca="true" t="shared" si="24" ref="W25:W41">VLOOKUP(V25,$A$43:$B$72,2)</f>
        <v>0</v>
      </c>
      <c r="X25" s="2">
        <v>0</v>
      </c>
      <c r="Y25" s="2">
        <f aca="true" t="shared" si="25" ref="Y25:Y41">VLOOKUP(X25,$A$43:$B$72,2)</f>
        <v>0</v>
      </c>
      <c r="Z25" s="2">
        <v>0</v>
      </c>
      <c r="AA25" s="2">
        <f aca="true" t="shared" si="26" ref="AA25:AA41">VLOOKUP(Z25,$A$43:$B$72,2)</f>
        <v>0</v>
      </c>
      <c r="AB25" s="2">
        <v>0</v>
      </c>
      <c r="AC25" s="2">
        <f aca="true" t="shared" si="27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95</v>
      </c>
      <c r="B5" s="2">
        <v>1</v>
      </c>
      <c r="C5" s="2">
        <f>VLOOKUP(B5,$A$43:$B$72,2)</f>
        <v>50</v>
      </c>
      <c r="D5" s="22">
        <v>0</v>
      </c>
      <c r="E5" s="22">
        <f>VLOOKUP(D5,$A$43:$B$72,2)</f>
        <v>0</v>
      </c>
      <c r="F5" s="22">
        <v>0</v>
      </c>
      <c r="G5" s="22">
        <f>VLOOKUP(F5,$A$43:$B$72,2)</f>
        <v>0</v>
      </c>
      <c r="H5" s="2">
        <v>2</v>
      </c>
      <c r="I5" s="2">
        <f>VLOOKUP(H5,$A$43:$B$72,2)</f>
        <v>42</v>
      </c>
      <c r="J5" s="22">
        <v>0</v>
      </c>
      <c r="K5" s="22">
        <f>VLOOKUP(J5,$A$43:$B$72,2)</f>
        <v>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2</v>
      </c>
      <c r="W5" s="2">
        <f>VLOOKUP(V5,$A$43:$B$72,2)</f>
        <v>42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534</v>
      </c>
    </row>
    <row r="6" spans="1:30" ht="12.75">
      <c r="A6" s="9" t="s">
        <v>96</v>
      </c>
      <c r="B6" s="2">
        <v>2</v>
      </c>
      <c r="C6" s="2">
        <f aca="true" t="shared" si="0" ref="C6:C12">VLOOKUP(B6,$A$43:$B$72,2)</f>
        <v>42</v>
      </c>
      <c r="D6" s="2">
        <v>1</v>
      </c>
      <c r="E6" s="2">
        <f aca="true" t="shared" si="1" ref="E6:E12">VLOOKUP(D6,$A$43:$B$72,2)</f>
        <v>50</v>
      </c>
      <c r="F6" s="2">
        <v>1</v>
      </c>
      <c r="G6" s="2">
        <f aca="true" t="shared" si="2" ref="G6:G12">VLOOKUP(F6,$A$43:$B$72,2)</f>
        <v>50</v>
      </c>
      <c r="H6" s="10">
        <v>1</v>
      </c>
      <c r="I6" s="2">
        <f aca="true" t="shared" si="3" ref="I6:I12">VLOOKUP(H6,$A$43:$B$72,2)</f>
        <v>50</v>
      </c>
      <c r="J6" s="2">
        <v>1</v>
      </c>
      <c r="K6" s="2">
        <f aca="true" t="shared" si="4" ref="K6:K12">VLOOKUP(J6,$A$43:$B$72,2)</f>
        <v>50</v>
      </c>
      <c r="L6" s="2">
        <v>4</v>
      </c>
      <c r="M6" s="2">
        <f aca="true" t="shared" si="5" ref="M6:M12">VLOOKUP(L6,$A$43:$B$72,2)</f>
        <v>32</v>
      </c>
      <c r="N6" s="2">
        <v>2</v>
      </c>
      <c r="O6" s="2">
        <f aca="true" t="shared" si="6" ref="O6:O12">VLOOKUP(N6,$A$43:$B$72,2)</f>
        <v>42</v>
      </c>
      <c r="P6" s="2">
        <v>2</v>
      </c>
      <c r="Q6" s="2">
        <f aca="true" t="shared" si="7" ref="Q6:Q12">VLOOKUP(P6,$A$43:$B$72,2)</f>
        <v>42</v>
      </c>
      <c r="R6" s="2">
        <v>4</v>
      </c>
      <c r="S6" s="2">
        <f aca="true" t="shared" si="8" ref="S6:S12">VLOOKUP(R6,$A$43:$B$72,2)</f>
        <v>32</v>
      </c>
      <c r="T6" s="2">
        <v>2</v>
      </c>
      <c r="U6" s="2">
        <f aca="true" t="shared" si="9" ref="U6:U12">VLOOKUP(T6,$A$43:$B$72,2)</f>
        <v>42</v>
      </c>
      <c r="V6" s="10">
        <v>1</v>
      </c>
      <c r="W6" s="2">
        <f aca="true" t="shared" si="10" ref="W6:W12">VLOOKUP(V6,$A$43:$B$72,2)</f>
        <v>50</v>
      </c>
      <c r="X6" s="23">
        <v>0</v>
      </c>
      <c r="Y6" s="22">
        <f aca="true" t="shared" si="11" ref="Y6:Y12">VLOOKUP(X6,$A$43:$B$72,2)</f>
        <v>0</v>
      </c>
      <c r="Z6" s="23">
        <v>0</v>
      </c>
      <c r="AA6" s="22">
        <f aca="true" t="shared" si="12" ref="AA6:AA12">VLOOKUP(Z6,$A$43:$B$72,2)</f>
        <v>0</v>
      </c>
      <c r="AB6" s="23">
        <v>0</v>
      </c>
      <c r="AC6" s="22">
        <f aca="true" t="shared" si="13" ref="AC6:AC12">VLOOKUP(AB6,$A$43:$B$72,2)</f>
        <v>0</v>
      </c>
      <c r="AD6" s="2">
        <f aca="true" t="shared" si="14" ref="AD6:AD12">SUM(C6,E6,G6,I6,K6,M6,O6,Q6,S6,U6,W6,Y6,AA6,AC6)</f>
        <v>482</v>
      </c>
    </row>
    <row r="7" spans="1:30" ht="12.75">
      <c r="A7" s="9" t="s">
        <v>98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2">
        <v>0</v>
      </c>
      <c r="U7" s="22">
        <f t="shared" si="9"/>
        <v>0</v>
      </c>
      <c r="V7" s="22">
        <v>0</v>
      </c>
      <c r="W7" s="22">
        <f t="shared" si="10"/>
        <v>0</v>
      </c>
      <c r="X7" s="2">
        <v>4</v>
      </c>
      <c r="Y7" s="2">
        <f t="shared" si="11"/>
        <v>32</v>
      </c>
      <c r="Z7" s="2">
        <v>2</v>
      </c>
      <c r="AA7" s="2">
        <f t="shared" si="12"/>
        <v>42</v>
      </c>
      <c r="AB7" s="22">
        <v>0</v>
      </c>
      <c r="AC7" s="22">
        <f t="shared" si="13"/>
        <v>0</v>
      </c>
      <c r="AD7" s="2">
        <f t="shared" si="14"/>
        <v>397</v>
      </c>
    </row>
    <row r="8" spans="1:30" ht="12.75">
      <c r="A8" s="9" t="s">
        <v>100</v>
      </c>
      <c r="B8" s="2">
        <v>6</v>
      </c>
      <c r="C8" s="2">
        <f t="shared" si="0"/>
        <v>28</v>
      </c>
      <c r="D8" s="2">
        <v>5</v>
      </c>
      <c r="E8" s="2">
        <f t="shared" si="1"/>
        <v>30</v>
      </c>
      <c r="F8" s="2">
        <v>6</v>
      </c>
      <c r="G8" s="2">
        <f t="shared" si="2"/>
        <v>28</v>
      </c>
      <c r="H8" s="22">
        <v>0</v>
      </c>
      <c r="I8" s="22">
        <f t="shared" si="3"/>
        <v>0</v>
      </c>
      <c r="J8" s="2">
        <v>3</v>
      </c>
      <c r="K8" s="2">
        <f t="shared" si="4"/>
        <v>35</v>
      </c>
      <c r="L8" s="2">
        <v>2</v>
      </c>
      <c r="M8" s="2">
        <f t="shared" si="5"/>
        <v>42</v>
      </c>
      <c r="N8" s="22">
        <v>0</v>
      </c>
      <c r="O8" s="22">
        <f t="shared" si="6"/>
        <v>0</v>
      </c>
      <c r="P8" s="22">
        <v>0</v>
      </c>
      <c r="Q8" s="22">
        <f t="shared" si="7"/>
        <v>0</v>
      </c>
      <c r="R8" s="2">
        <v>5</v>
      </c>
      <c r="S8" s="2">
        <f t="shared" si="8"/>
        <v>30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366</v>
      </c>
    </row>
    <row r="9" spans="1:30" ht="12.75">
      <c r="A9" s="9" t="s">
        <v>99</v>
      </c>
      <c r="B9" s="2">
        <v>5</v>
      </c>
      <c r="C9" s="2">
        <f t="shared" si="0"/>
        <v>30</v>
      </c>
      <c r="D9" s="22">
        <v>0</v>
      </c>
      <c r="E9" s="22">
        <f t="shared" si="1"/>
        <v>0</v>
      </c>
      <c r="F9" s="2">
        <v>2</v>
      </c>
      <c r="G9" s="2">
        <f t="shared" si="2"/>
        <v>42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23">
        <v>0</v>
      </c>
      <c r="M9" s="22">
        <f t="shared" si="5"/>
        <v>0</v>
      </c>
      <c r="N9" s="10">
        <v>4</v>
      </c>
      <c r="O9" s="2">
        <f t="shared" si="6"/>
        <v>32</v>
      </c>
      <c r="P9" s="2">
        <v>5</v>
      </c>
      <c r="Q9" s="2">
        <f t="shared" si="7"/>
        <v>30</v>
      </c>
      <c r="R9" s="2">
        <v>3</v>
      </c>
      <c r="S9" s="2">
        <f t="shared" si="8"/>
        <v>35</v>
      </c>
      <c r="T9" s="2">
        <v>6</v>
      </c>
      <c r="U9" s="2">
        <f t="shared" si="9"/>
        <v>28</v>
      </c>
      <c r="V9" s="2">
        <v>3</v>
      </c>
      <c r="W9" s="2">
        <f t="shared" si="10"/>
        <v>35</v>
      </c>
      <c r="X9" s="2">
        <v>5</v>
      </c>
      <c r="Y9" s="2">
        <f t="shared" si="11"/>
        <v>30</v>
      </c>
      <c r="Z9" s="2">
        <v>4</v>
      </c>
      <c r="AA9" s="2">
        <f t="shared" si="12"/>
        <v>32</v>
      </c>
      <c r="AB9" s="22">
        <v>0</v>
      </c>
      <c r="AC9" s="22">
        <f t="shared" si="13"/>
        <v>0</v>
      </c>
      <c r="AD9" s="2">
        <f t="shared" si="14"/>
        <v>358</v>
      </c>
    </row>
    <row r="10" spans="1:30" ht="12.75">
      <c r="A10" s="9" t="s">
        <v>97</v>
      </c>
      <c r="B10" s="2">
        <v>3</v>
      </c>
      <c r="C10" s="2">
        <f t="shared" si="0"/>
        <v>35</v>
      </c>
      <c r="D10" s="2">
        <v>4</v>
      </c>
      <c r="E10" s="2">
        <f t="shared" si="1"/>
        <v>32</v>
      </c>
      <c r="F10" s="22">
        <v>0</v>
      </c>
      <c r="G10" s="22">
        <f t="shared" si="2"/>
        <v>0</v>
      </c>
      <c r="H10" s="23">
        <v>0</v>
      </c>
      <c r="I10" s="22">
        <f t="shared" si="3"/>
        <v>0</v>
      </c>
      <c r="J10" s="2">
        <v>6</v>
      </c>
      <c r="K10" s="2">
        <f t="shared" si="4"/>
        <v>28</v>
      </c>
      <c r="L10" s="2">
        <v>6</v>
      </c>
      <c r="M10" s="2">
        <f t="shared" si="5"/>
        <v>28</v>
      </c>
      <c r="N10" s="22">
        <v>0</v>
      </c>
      <c r="O10" s="22">
        <f t="shared" si="6"/>
        <v>0</v>
      </c>
      <c r="P10" s="2">
        <v>3</v>
      </c>
      <c r="Q10" s="2">
        <f t="shared" si="7"/>
        <v>35</v>
      </c>
      <c r="R10" s="2">
        <v>6</v>
      </c>
      <c r="S10" s="2">
        <f t="shared" si="8"/>
        <v>28</v>
      </c>
      <c r="T10" s="2">
        <v>3</v>
      </c>
      <c r="U10" s="2">
        <f t="shared" si="9"/>
        <v>35</v>
      </c>
      <c r="V10" s="2">
        <v>6</v>
      </c>
      <c r="W10" s="2">
        <f t="shared" si="10"/>
        <v>28</v>
      </c>
      <c r="X10" s="2">
        <v>3</v>
      </c>
      <c r="Y10" s="2">
        <f t="shared" si="11"/>
        <v>35</v>
      </c>
      <c r="Z10" s="2">
        <v>6</v>
      </c>
      <c r="AA10" s="2">
        <f t="shared" si="12"/>
        <v>28</v>
      </c>
      <c r="AB10" s="2">
        <v>2</v>
      </c>
      <c r="AC10" s="2">
        <f t="shared" si="13"/>
        <v>42</v>
      </c>
      <c r="AD10" s="2">
        <f t="shared" si="14"/>
        <v>354</v>
      </c>
    </row>
    <row r="11" spans="1:30" ht="12.75">
      <c r="A11" s="9" t="s">
        <v>102</v>
      </c>
      <c r="B11" s="2">
        <v>8</v>
      </c>
      <c r="C11" s="2">
        <f t="shared" si="0"/>
        <v>24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2">
        <v>0</v>
      </c>
      <c r="I11" s="22">
        <f t="shared" si="3"/>
        <v>0</v>
      </c>
      <c r="J11" s="2">
        <v>8</v>
      </c>
      <c r="K11" s="2">
        <f t="shared" si="4"/>
        <v>24</v>
      </c>
      <c r="L11" s="2">
        <v>7</v>
      </c>
      <c r="M11" s="2">
        <f t="shared" si="5"/>
        <v>26</v>
      </c>
      <c r="N11" s="22">
        <v>0</v>
      </c>
      <c r="O11" s="22">
        <f t="shared" si="6"/>
        <v>0</v>
      </c>
      <c r="P11" s="22">
        <v>0</v>
      </c>
      <c r="Q11" s="22">
        <f t="shared" si="7"/>
        <v>0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7</v>
      </c>
      <c r="W11" s="2">
        <f t="shared" si="10"/>
        <v>26</v>
      </c>
      <c r="X11" s="2">
        <v>6</v>
      </c>
      <c r="Y11" s="2">
        <f t="shared" si="11"/>
        <v>28</v>
      </c>
      <c r="Z11" s="2">
        <v>5</v>
      </c>
      <c r="AA11" s="2">
        <f t="shared" si="12"/>
        <v>30</v>
      </c>
      <c r="AB11" s="2">
        <v>3</v>
      </c>
      <c r="AC11" s="2">
        <f t="shared" si="13"/>
        <v>35</v>
      </c>
      <c r="AD11" s="2">
        <f t="shared" si="14"/>
        <v>271</v>
      </c>
    </row>
    <row r="12" spans="1:30" ht="12.75">
      <c r="A12" s="9" t="s">
        <v>101</v>
      </c>
      <c r="B12" s="2">
        <v>7</v>
      </c>
      <c r="C12" s="2">
        <f t="shared" si="0"/>
        <v>26</v>
      </c>
      <c r="D12" s="2">
        <v>6</v>
      </c>
      <c r="E12" s="2">
        <f t="shared" si="1"/>
        <v>28</v>
      </c>
      <c r="F12" s="2">
        <v>5</v>
      </c>
      <c r="G12" s="2">
        <f t="shared" si="2"/>
        <v>30</v>
      </c>
      <c r="H12" s="22">
        <v>0</v>
      </c>
      <c r="I12" s="22">
        <f t="shared" si="3"/>
        <v>0</v>
      </c>
      <c r="J12" s="2">
        <v>7</v>
      </c>
      <c r="K12" s="2">
        <f t="shared" si="4"/>
        <v>26</v>
      </c>
      <c r="L12" s="2">
        <v>5</v>
      </c>
      <c r="M12" s="2">
        <f t="shared" si="5"/>
        <v>30</v>
      </c>
      <c r="N12" s="22">
        <v>0</v>
      </c>
      <c r="O12" s="22">
        <f t="shared" si="6"/>
        <v>0</v>
      </c>
      <c r="P12" s="2">
        <v>7</v>
      </c>
      <c r="Q12" s="2">
        <f t="shared" si="7"/>
        <v>26</v>
      </c>
      <c r="R12" s="22">
        <v>0</v>
      </c>
      <c r="S12" s="22">
        <f t="shared" si="8"/>
        <v>0</v>
      </c>
      <c r="T12" s="2">
        <v>7</v>
      </c>
      <c r="U12" s="2">
        <f t="shared" si="9"/>
        <v>26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192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 aca="true" t="shared" si="15" ref="C16:G20">VLOOKUP(B16,$A$43:$B$72,2)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1">VLOOKUP(H16,$A$43:$B$72,2)</f>
        <v>0</v>
      </c>
      <c r="J16" s="2">
        <v>0</v>
      </c>
      <c r="K16" s="2">
        <f aca="true" t="shared" si="17" ref="K16:K41">VLOOKUP(J16,$A$43:$B$72,2)</f>
        <v>0</v>
      </c>
      <c r="L16" s="2">
        <v>0</v>
      </c>
      <c r="M16" s="2">
        <f aca="true" t="shared" si="18" ref="M16:M41">VLOOKUP(L16,$A$43:$B$72,2)</f>
        <v>0</v>
      </c>
      <c r="N16" s="2">
        <v>0</v>
      </c>
      <c r="O16" s="2">
        <f aca="true" t="shared" si="19" ref="O16:O41">VLOOKUP(N16,$A$43:$B$72,2)</f>
        <v>0</v>
      </c>
      <c r="P16" s="2">
        <v>0</v>
      </c>
      <c r="Q16" s="2">
        <f aca="true" t="shared" si="20" ref="Q16:Q41">VLOOKUP(P16,$A$43:$B$72,2)</f>
        <v>0</v>
      </c>
      <c r="R16" s="2">
        <v>0</v>
      </c>
      <c r="S16" s="2">
        <f aca="true" t="shared" si="21" ref="S16:S41">VLOOKUP(R16,$A$43:$B$72,2)</f>
        <v>0</v>
      </c>
      <c r="T16" s="2">
        <v>0</v>
      </c>
      <c r="U16" s="2">
        <f aca="true" t="shared" si="22" ref="U16:U41">VLOOKUP(T16,$A$43:$B$72,2)</f>
        <v>0</v>
      </c>
      <c r="V16" s="2">
        <v>0</v>
      </c>
      <c r="W16" s="2">
        <f aca="true" t="shared" si="23" ref="W16:W41">VLOOKUP(V16,$A$43:$B$72,2)</f>
        <v>0</v>
      </c>
      <c r="X16" s="2">
        <v>0</v>
      </c>
      <c r="Y16" s="2">
        <f aca="true" t="shared" si="24" ref="Y16:Y41">VLOOKUP(X16,$A$43:$B$72,2)</f>
        <v>0</v>
      </c>
      <c r="Z16" s="2">
        <v>0</v>
      </c>
      <c r="AA16" s="2">
        <f aca="true" t="shared" si="25" ref="AA16:AA41">VLOOKUP(Z16,$A$43:$B$72,2)</f>
        <v>0</v>
      </c>
      <c r="AB16" s="2">
        <v>0</v>
      </c>
      <c r="AC16" s="2">
        <f aca="true" t="shared" si="26" ref="AC16:AC41">VLOOKUP(AB16,$A$43:$B$72,2)</f>
        <v>0</v>
      </c>
      <c r="AD16" s="2">
        <f aca="true" t="shared" si="27" ref="AD16:AD26">SUM(C16,E16,G16,I16,K16,M16,O16,Q16,S16,U16,W16,Y16,AA16,AC16)</f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 t="s">
        <v>0</v>
      </c>
      <c r="B2" s="4" t="s">
        <v>5</v>
      </c>
      <c r="C2" s="4"/>
      <c r="D2" s="4" t="s">
        <v>7</v>
      </c>
      <c r="E2" s="19">
        <v>2</v>
      </c>
      <c r="F2" s="4" t="s">
        <v>8</v>
      </c>
      <c r="G2" s="19">
        <v>3</v>
      </c>
      <c r="H2" s="4" t="s">
        <v>9</v>
      </c>
      <c r="I2" s="19">
        <v>4</v>
      </c>
      <c r="J2" s="4" t="s">
        <v>6</v>
      </c>
      <c r="K2" s="19">
        <v>5</v>
      </c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41</v>
      </c>
      <c r="C3" s="15"/>
      <c r="D3" s="18" t="s">
        <v>22</v>
      </c>
      <c r="E3" s="15"/>
      <c r="F3" s="17" t="s">
        <v>42</v>
      </c>
      <c r="G3" s="15"/>
      <c r="H3" s="18" t="s">
        <v>24</v>
      </c>
      <c r="I3" s="15"/>
      <c r="J3" s="18" t="s">
        <v>25</v>
      </c>
      <c r="K3" s="15"/>
      <c r="L3" s="18" t="s">
        <v>26</v>
      </c>
      <c r="M3" s="15"/>
      <c r="N3" s="18" t="s">
        <v>27</v>
      </c>
      <c r="O3" s="15"/>
      <c r="P3" s="18" t="s">
        <v>44</v>
      </c>
      <c r="Q3" s="15"/>
      <c r="R3" s="18" t="s">
        <v>45</v>
      </c>
      <c r="S3" s="15"/>
      <c r="T3" s="18" t="s">
        <v>31</v>
      </c>
      <c r="U3" s="15"/>
      <c r="V3" s="18" t="s">
        <v>32</v>
      </c>
      <c r="W3" s="15"/>
      <c r="X3" s="18" t="s">
        <v>33</v>
      </c>
      <c r="Y3" s="15"/>
      <c r="Z3" s="18" t="s">
        <v>34</v>
      </c>
      <c r="AA3" s="15"/>
      <c r="AB3" s="18" t="s">
        <v>35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103</v>
      </c>
      <c r="B5" s="2">
        <v>1</v>
      </c>
      <c r="C5" s="2">
        <f>VLOOKUP(B5,$A$43:$B$72,2)</f>
        <v>50</v>
      </c>
      <c r="D5" s="2">
        <v>4</v>
      </c>
      <c r="E5" s="2">
        <f>VLOOKUP(D5,$A$43:$B$72,2)</f>
        <v>32</v>
      </c>
      <c r="F5" s="2">
        <v>2</v>
      </c>
      <c r="G5" s="2">
        <f>VLOOKUP(F5,$A$43:$B$72,2)</f>
        <v>42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2">
        <v>0</v>
      </c>
      <c r="Y5" s="22">
        <f>VLOOKUP(X5,$A$43:$B$72,2)</f>
        <v>0</v>
      </c>
      <c r="Z5" s="22">
        <v>0</v>
      </c>
      <c r="AA5" s="22">
        <f>VLOOKUP(Z5,$A$43:$B$72,2)</f>
        <v>0</v>
      </c>
      <c r="AB5" s="22">
        <v>0</v>
      </c>
      <c r="AC5" s="22">
        <f>VLOOKUP(AB5,$A$43:$B$72,2)</f>
        <v>0</v>
      </c>
      <c r="AD5" s="2">
        <f>SUM(C5,E5,G5,I5,K5,M5,O5,Q5,S5,U5,W5,Y5,AA5,AC5)</f>
        <v>516</v>
      </c>
    </row>
    <row r="6" spans="1:30" ht="12.75">
      <c r="A6" s="9" t="s">
        <v>105</v>
      </c>
      <c r="B6" s="2">
        <v>3</v>
      </c>
      <c r="C6" s="2">
        <f aca="true" t="shared" si="0" ref="C6:C21">VLOOKUP(B6,$A$43:$B$72,2)</f>
        <v>35</v>
      </c>
      <c r="D6" s="22">
        <v>0</v>
      </c>
      <c r="E6" s="22">
        <f aca="true" t="shared" si="1" ref="E6:E21">VLOOKUP(D6,$A$43:$B$72,2)</f>
        <v>0</v>
      </c>
      <c r="F6" s="2">
        <v>3</v>
      </c>
      <c r="G6" s="2">
        <f aca="true" t="shared" si="2" ref="G6:G21">VLOOKUP(F6,$A$43:$B$72,2)</f>
        <v>35</v>
      </c>
      <c r="H6" s="10">
        <v>2</v>
      </c>
      <c r="I6" s="2">
        <f aca="true" t="shared" si="3" ref="I6:I21">VLOOKUP(H6,$A$43:$B$72,2)</f>
        <v>42</v>
      </c>
      <c r="J6" s="2">
        <v>2</v>
      </c>
      <c r="K6" s="2">
        <f aca="true" t="shared" si="4" ref="K6:K21">VLOOKUP(J6,$A$43:$B$72,2)</f>
        <v>42</v>
      </c>
      <c r="L6" s="2">
        <v>2</v>
      </c>
      <c r="M6" s="2">
        <f aca="true" t="shared" si="5" ref="M6:M21">VLOOKUP(L6,$A$43:$B$72,2)</f>
        <v>42</v>
      </c>
      <c r="N6" s="22">
        <v>0</v>
      </c>
      <c r="O6" s="22">
        <f>VLOOKUP(N6,$A$43:$B$72,2)</f>
        <v>0</v>
      </c>
      <c r="P6" s="2">
        <v>2</v>
      </c>
      <c r="Q6" s="2">
        <f aca="true" t="shared" si="6" ref="Q6:Q21">VLOOKUP(P6,$A$43:$B$72,2)</f>
        <v>42</v>
      </c>
      <c r="R6" s="2">
        <v>2</v>
      </c>
      <c r="S6" s="2">
        <f>VLOOKUP(R6,$A$43:$B$72,2)</f>
        <v>42</v>
      </c>
      <c r="T6" s="2">
        <v>3</v>
      </c>
      <c r="U6" s="2">
        <f aca="true" t="shared" si="7" ref="U6:U20">VLOOKUP(T6,$A$43:$B$72,2)</f>
        <v>35</v>
      </c>
      <c r="V6" s="2">
        <v>2</v>
      </c>
      <c r="W6" s="2">
        <f aca="true" t="shared" si="8" ref="W6:W21">VLOOKUP(V6,$A$43:$B$72,2)</f>
        <v>42</v>
      </c>
      <c r="X6" s="2">
        <v>1</v>
      </c>
      <c r="Y6" s="2">
        <f aca="true" t="shared" si="9" ref="Y6:Y21">VLOOKUP(X6,$A$43:$B$72,2)</f>
        <v>50</v>
      </c>
      <c r="Z6" s="2">
        <v>2</v>
      </c>
      <c r="AA6" s="2">
        <f aca="true" t="shared" si="10" ref="AA6:AA21">VLOOKUP(Z6,$A$43:$B$72,2)</f>
        <v>42</v>
      </c>
      <c r="AB6" s="22">
        <v>0</v>
      </c>
      <c r="AC6" s="22">
        <f aca="true" t="shared" si="11" ref="AC6:AC21">VLOOKUP(AB6,$A$43:$B$72,2)</f>
        <v>0</v>
      </c>
      <c r="AD6" s="2">
        <f aca="true" t="shared" si="12" ref="AD6:AD21">SUM(C6,E6,G6,I6,K6,M6,O6,Q6,S6,U6,W6,Y6,AA6,AC6)</f>
        <v>449</v>
      </c>
    </row>
    <row r="7" spans="1:30" ht="12.75">
      <c r="A7" s="9" t="s">
        <v>106</v>
      </c>
      <c r="B7" s="2">
        <v>6</v>
      </c>
      <c r="C7" s="2">
        <f t="shared" si="0"/>
        <v>28</v>
      </c>
      <c r="D7" s="2">
        <v>8</v>
      </c>
      <c r="E7" s="2">
        <f t="shared" si="1"/>
        <v>24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2">
        <v>0</v>
      </c>
      <c r="K7" s="22">
        <f t="shared" si="4"/>
        <v>0</v>
      </c>
      <c r="L7" s="2">
        <v>3</v>
      </c>
      <c r="M7" s="2">
        <f t="shared" si="5"/>
        <v>35</v>
      </c>
      <c r="N7" s="2">
        <v>3</v>
      </c>
      <c r="O7" s="2">
        <f>VLOOKUP(N7,$A$43:$B$72,2)</f>
        <v>35</v>
      </c>
      <c r="P7" s="2">
        <v>5</v>
      </c>
      <c r="Q7" s="2">
        <f t="shared" si="6"/>
        <v>30</v>
      </c>
      <c r="R7" s="2">
        <v>3</v>
      </c>
      <c r="S7" s="2">
        <f>VLOOKUP(R7,$A$43:$B$72,2)</f>
        <v>35</v>
      </c>
      <c r="T7" s="2">
        <v>4</v>
      </c>
      <c r="U7" s="2">
        <f t="shared" si="7"/>
        <v>32</v>
      </c>
      <c r="V7" s="2">
        <v>3</v>
      </c>
      <c r="W7" s="2">
        <f t="shared" si="8"/>
        <v>35</v>
      </c>
      <c r="X7" s="2">
        <v>2</v>
      </c>
      <c r="Y7" s="2">
        <f t="shared" si="9"/>
        <v>42</v>
      </c>
      <c r="Z7" s="2">
        <v>1</v>
      </c>
      <c r="AA7" s="2">
        <f t="shared" si="10"/>
        <v>50</v>
      </c>
      <c r="AB7" s="2">
        <v>3</v>
      </c>
      <c r="AC7" s="2">
        <f t="shared" si="11"/>
        <v>35</v>
      </c>
      <c r="AD7" s="2">
        <f t="shared" si="12"/>
        <v>381</v>
      </c>
    </row>
    <row r="8" spans="1:30" ht="12.75">
      <c r="A8" s="9" t="s">
        <v>167</v>
      </c>
      <c r="B8" s="22">
        <v>0</v>
      </c>
      <c r="C8" s="22">
        <f t="shared" si="0"/>
        <v>0</v>
      </c>
      <c r="D8" s="23">
        <v>14</v>
      </c>
      <c r="E8" s="22">
        <f t="shared" si="1"/>
        <v>16</v>
      </c>
      <c r="F8" s="23">
        <v>0</v>
      </c>
      <c r="G8" s="22">
        <f t="shared" si="2"/>
        <v>0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9</v>
      </c>
      <c r="M8" s="2">
        <f t="shared" si="5"/>
        <v>22</v>
      </c>
      <c r="N8" s="2">
        <v>6</v>
      </c>
      <c r="O8" s="2">
        <f>VLOOKUP(N8,$A$43:$B$72,2)</f>
        <v>28</v>
      </c>
      <c r="P8" s="2">
        <v>8</v>
      </c>
      <c r="Q8" s="2">
        <f t="shared" si="6"/>
        <v>24</v>
      </c>
      <c r="R8" s="2">
        <v>11</v>
      </c>
      <c r="S8" s="2">
        <f>VLOOKUP(R8,$A$43:$B$72,2)</f>
        <v>19</v>
      </c>
      <c r="T8" s="2">
        <v>5</v>
      </c>
      <c r="U8" s="2">
        <f t="shared" si="7"/>
        <v>30</v>
      </c>
      <c r="V8" s="2">
        <v>6</v>
      </c>
      <c r="W8" s="2">
        <f t="shared" si="8"/>
        <v>28</v>
      </c>
      <c r="X8" s="2">
        <v>3</v>
      </c>
      <c r="Y8" s="2">
        <f t="shared" si="9"/>
        <v>35</v>
      </c>
      <c r="Z8" s="2">
        <v>7</v>
      </c>
      <c r="AA8" s="2">
        <f t="shared" si="10"/>
        <v>26</v>
      </c>
      <c r="AB8" s="2">
        <v>7</v>
      </c>
      <c r="AC8" s="2">
        <f t="shared" si="11"/>
        <v>26</v>
      </c>
      <c r="AD8" s="2">
        <f t="shared" si="12"/>
        <v>312</v>
      </c>
    </row>
    <row r="9" spans="1:30" ht="12.75">
      <c r="A9" s="9" t="s">
        <v>202</v>
      </c>
      <c r="B9" s="2">
        <v>7</v>
      </c>
      <c r="C9" s="2">
        <f t="shared" si="0"/>
        <v>26</v>
      </c>
      <c r="D9" s="2">
        <v>9</v>
      </c>
      <c r="E9" s="2">
        <f t="shared" si="1"/>
        <v>22</v>
      </c>
      <c r="F9" s="2">
        <v>4</v>
      </c>
      <c r="G9" s="2">
        <f t="shared" si="2"/>
        <v>32</v>
      </c>
      <c r="H9" s="2">
        <v>5</v>
      </c>
      <c r="I9" s="2">
        <f t="shared" si="3"/>
        <v>30</v>
      </c>
      <c r="J9" s="2">
        <v>4</v>
      </c>
      <c r="K9" s="2">
        <f t="shared" si="4"/>
        <v>32</v>
      </c>
      <c r="L9" s="10">
        <v>4</v>
      </c>
      <c r="M9" s="2">
        <f t="shared" si="5"/>
        <v>32</v>
      </c>
      <c r="N9" s="23">
        <v>0</v>
      </c>
      <c r="O9" s="22">
        <f>VLOOKUP(N9,$A$43:$B$72,2)</f>
        <v>0</v>
      </c>
      <c r="P9" s="2">
        <v>6</v>
      </c>
      <c r="Q9" s="2">
        <f t="shared" si="6"/>
        <v>28</v>
      </c>
      <c r="R9" s="2">
        <v>4</v>
      </c>
      <c r="S9" s="2">
        <f>VLOOKUP(R9,$A$43:$B$72,2)</f>
        <v>32</v>
      </c>
      <c r="T9" s="22">
        <v>0</v>
      </c>
      <c r="U9" s="22">
        <f t="shared" si="7"/>
        <v>0</v>
      </c>
      <c r="V9" s="2">
        <v>7</v>
      </c>
      <c r="W9" s="2">
        <f t="shared" si="8"/>
        <v>26</v>
      </c>
      <c r="X9" s="2">
        <v>9</v>
      </c>
      <c r="Y9" s="2">
        <f t="shared" si="9"/>
        <v>22</v>
      </c>
      <c r="Z9" s="22">
        <v>0</v>
      </c>
      <c r="AA9" s="22">
        <f t="shared" si="10"/>
        <v>0</v>
      </c>
      <c r="AB9" s="2">
        <v>6</v>
      </c>
      <c r="AC9" s="2">
        <f t="shared" si="11"/>
        <v>28</v>
      </c>
      <c r="AD9" s="2">
        <f t="shared" si="12"/>
        <v>310</v>
      </c>
    </row>
    <row r="10" spans="1:30" ht="12.75">
      <c r="A10" s="9" t="s">
        <v>104</v>
      </c>
      <c r="B10" s="2">
        <v>2</v>
      </c>
      <c r="C10" s="2">
        <f t="shared" si="0"/>
        <v>42</v>
      </c>
      <c r="D10" s="2">
        <v>3</v>
      </c>
      <c r="E10" s="2">
        <f t="shared" si="1"/>
        <v>35</v>
      </c>
      <c r="F10" s="2">
        <v>7</v>
      </c>
      <c r="G10" s="2">
        <f t="shared" si="2"/>
        <v>26</v>
      </c>
      <c r="H10" s="10">
        <v>3</v>
      </c>
      <c r="I10" s="2">
        <f t="shared" si="3"/>
        <v>35</v>
      </c>
      <c r="J10" s="2">
        <v>6</v>
      </c>
      <c r="K10" s="2">
        <f t="shared" si="4"/>
        <v>28</v>
      </c>
      <c r="L10" s="22">
        <v>0</v>
      </c>
      <c r="M10" s="22">
        <f t="shared" si="5"/>
        <v>0</v>
      </c>
      <c r="N10" s="20" t="s">
        <v>183</v>
      </c>
      <c r="O10" s="20" t="s">
        <v>184</v>
      </c>
      <c r="P10" s="2">
        <v>3</v>
      </c>
      <c r="Q10" s="2">
        <f t="shared" si="6"/>
        <v>35</v>
      </c>
      <c r="R10" s="21" t="s">
        <v>183</v>
      </c>
      <c r="S10" s="21" t="s">
        <v>184</v>
      </c>
      <c r="T10" s="2">
        <v>9</v>
      </c>
      <c r="U10" s="2">
        <f t="shared" si="7"/>
        <v>22</v>
      </c>
      <c r="V10" s="23">
        <v>0</v>
      </c>
      <c r="W10" s="22">
        <f t="shared" si="8"/>
        <v>0</v>
      </c>
      <c r="X10" s="23">
        <v>0</v>
      </c>
      <c r="Y10" s="22">
        <f t="shared" si="9"/>
        <v>0</v>
      </c>
      <c r="Z10" s="10">
        <v>0</v>
      </c>
      <c r="AA10" s="2">
        <f t="shared" si="10"/>
        <v>0</v>
      </c>
      <c r="AB10" s="10">
        <v>0</v>
      </c>
      <c r="AC10" s="2">
        <f t="shared" si="11"/>
        <v>0</v>
      </c>
      <c r="AD10" s="2">
        <f t="shared" si="12"/>
        <v>223</v>
      </c>
    </row>
    <row r="11" spans="1:30" ht="12.75">
      <c r="A11" s="9" t="s">
        <v>110</v>
      </c>
      <c r="B11" s="2">
        <v>15</v>
      </c>
      <c r="C11" s="2">
        <f t="shared" si="0"/>
        <v>15</v>
      </c>
      <c r="D11" s="2">
        <v>7</v>
      </c>
      <c r="E11" s="2">
        <f t="shared" si="1"/>
        <v>26</v>
      </c>
      <c r="F11" s="2">
        <v>10</v>
      </c>
      <c r="G11" s="2">
        <f t="shared" si="2"/>
        <v>20</v>
      </c>
      <c r="H11" s="2">
        <v>7</v>
      </c>
      <c r="I11" s="2">
        <f t="shared" si="3"/>
        <v>26</v>
      </c>
      <c r="J11" s="2">
        <v>3</v>
      </c>
      <c r="K11" s="2">
        <f t="shared" si="4"/>
        <v>35</v>
      </c>
      <c r="L11" s="22">
        <v>0</v>
      </c>
      <c r="M11" s="22">
        <f t="shared" si="5"/>
        <v>0</v>
      </c>
      <c r="N11" s="2">
        <v>11</v>
      </c>
      <c r="O11" s="2">
        <f aca="true" t="shared" si="13" ref="O11:O21">VLOOKUP(N11,$A$43:$B$72,2)</f>
        <v>19</v>
      </c>
      <c r="P11" s="2">
        <v>12</v>
      </c>
      <c r="Q11" s="2">
        <f t="shared" si="6"/>
        <v>18</v>
      </c>
      <c r="R11" s="2">
        <v>8</v>
      </c>
      <c r="S11" s="2">
        <f>VLOOKUP(R11,$A$43:$B$72,2)</f>
        <v>24</v>
      </c>
      <c r="T11" s="2">
        <v>10</v>
      </c>
      <c r="U11" s="2">
        <f t="shared" si="7"/>
        <v>20</v>
      </c>
      <c r="V11" s="22">
        <v>0</v>
      </c>
      <c r="W11" s="22">
        <f t="shared" si="8"/>
        <v>0</v>
      </c>
      <c r="X11" s="22">
        <v>0</v>
      </c>
      <c r="Y11" s="2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203</v>
      </c>
    </row>
    <row r="12" spans="1:30" ht="12.75">
      <c r="A12" s="9" t="s">
        <v>86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">
        <v>1</v>
      </c>
      <c r="G12" s="2">
        <f t="shared" si="2"/>
        <v>50</v>
      </c>
      <c r="H12" s="22">
        <v>0</v>
      </c>
      <c r="I12" s="2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13"/>
        <v>0</v>
      </c>
      <c r="P12" s="2">
        <v>0</v>
      </c>
      <c r="Q12" s="2">
        <f t="shared" si="6"/>
        <v>0</v>
      </c>
      <c r="R12" s="2">
        <v>0</v>
      </c>
      <c r="S12" s="2">
        <f>VLOOKUP(R12,$A$43:$B$72,2)</f>
        <v>0</v>
      </c>
      <c r="T12" s="2">
        <v>1</v>
      </c>
      <c r="U12" s="2">
        <f t="shared" si="7"/>
        <v>50</v>
      </c>
      <c r="V12" s="2">
        <v>11</v>
      </c>
      <c r="W12" s="2">
        <f t="shared" si="8"/>
        <v>19</v>
      </c>
      <c r="X12" s="2">
        <v>4</v>
      </c>
      <c r="Y12" s="2">
        <f t="shared" si="9"/>
        <v>32</v>
      </c>
      <c r="Z12" s="2">
        <v>3</v>
      </c>
      <c r="AA12" s="2">
        <f t="shared" si="10"/>
        <v>35</v>
      </c>
      <c r="AB12" s="2">
        <v>0</v>
      </c>
      <c r="AC12" s="2">
        <f t="shared" si="11"/>
        <v>0</v>
      </c>
      <c r="AD12" s="2">
        <f t="shared" si="12"/>
        <v>186</v>
      </c>
    </row>
    <row r="13" spans="1:30" ht="12.75">
      <c r="A13" s="9" t="s">
        <v>107</v>
      </c>
      <c r="B13" s="2">
        <v>8</v>
      </c>
      <c r="C13" s="2">
        <f t="shared" si="0"/>
        <v>24</v>
      </c>
      <c r="D13" s="2">
        <v>11</v>
      </c>
      <c r="E13" s="2">
        <f t="shared" si="1"/>
        <v>19</v>
      </c>
      <c r="F13" s="2">
        <v>5</v>
      </c>
      <c r="G13" s="2">
        <f t="shared" si="2"/>
        <v>30</v>
      </c>
      <c r="H13" s="22">
        <v>0</v>
      </c>
      <c r="I13" s="22">
        <f t="shared" si="3"/>
        <v>0</v>
      </c>
      <c r="J13" s="22">
        <v>0</v>
      </c>
      <c r="K13" s="22">
        <f t="shared" si="4"/>
        <v>0</v>
      </c>
      <c r="L13" s="2">
        <v>10</v>
      </c>
      <c r="M13" s="2">
        <f t="shared" si="5"/>
        <v>20</v>
      </c>
      <c r="N13" s="2">
        <v>8</v>
      </c>
      <c r="O13" s="2">
        <f t="shared" si="13"/>
        <v>24</v>
      </c>
      <c r="P13" s="2">
        <v>10</v>
      </c>
      <c r="Q13" s="2">
        <f t="shared" si="6"/>
        <v>20</v>
      </c>
      <c r="R13" s="21" t="s">
        <v>183</v>
      </c>
      <c r="S13" s="21" t="s">
        <v>184</v>
      </c>
      <c r="T13" s="22">
        <v>0</v>
      </c>
      <c r="U13" s="2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9</v>
      </c>
      <c r="AA13" s="2">
        <f t="shared" si="10"/>
        <v>22</v>
      </c>
      <c r="AB13" s="2">
        <v>9</v>
      </c>
      <c r="AC13" s="2">
        <f t="shared" si="11"/>
        <v>22</v>
      </c>
      <c r="AD13" s="2">
        <f t="shared" si="12"/>
        <v>181</v>
      </c>
    </row>
    <row r="14" spans="1:30" ht="12.75">
      <c r="A14" s="9" t="s">
        <v>187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7</v>
      </c>
      <c r="M14" s="2">
        <f t="shared" si="5"/>
        <v>26</v>
      </c>
      <c r="N14" s="2">
        <v>0</v>
      </c>
      <c r="O14" s="2">
        <f t="shared" si="13"/>
        <v>0</v>
      </c>
      <c r="P14" s="2">
        <v>0</v>
      </c>
      <c r="Q14" s="2">
        <f t="shared" si="6"/>
        <v>0</v>
      </c>
      <c r="R14" s="2">
        <v>7</v>
      </c>
      <c r="S14" s="2">
        <f aca="true" t="shared" si="14" ref="S14:S21">VLOOKUP(R14,$A$43:$B$72,2)</f>
        <v>26</v>
      </c>
      <c r="T14" s="2">
        <v>0</v>
      </c>
      <c r="U14" s="2">
        <f t="shared" si="7"/>
        <v>0</v>
      </c>
      <c r="V14" s="2">
        <v>12</v>
      </c>
      <c r="W14" s="2">
        <f t="shared" si="8"/>
        <v>18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94</v>
      </c>
    </row>
    <row r="15" spans="1:30" ht="12.75">
      <c r="A15" s="9" t="s">
        <v>181</v>
      </c>
      <c r="B15" s="2">
        <v>4</v>
      </c>
      <c r="C15" s="2">
        <f t="shared" si="0"/>
        <v>32</v>
      </c>
      <c r="D15" s="2">
        <v>5</v>
      </c>
      <c r="E15" s="2">
        <f t="shared" si="1"/>
        <v>30</v>
      </c>
      <c r="F15" s="2">
        <v>6</v>
      </c>
      <c r="G15" s="2">
        <f t="shared" si="2"/>
        <v>28</v>
      </c>
      <c r="H15" s="22">
        <v>0</v>
      </c>
      <c r="I15" s="22">
        <f t="shared" si="3"/>
        <v>0</v>
      </c>
      <c r="J15" s="22">
        <v>0</v>
      </c>
      <c r="K15" s="22">
        <f t="shared" si="4"/>
        <v>0</v>
      </c>
      <c r="L15" s="22">
        <v>0</v>
      </c>
      <c r="M15" s="22">
        <f t="shared" si="5"/>
        <v>0</v>
      </c>
      <c r="N15" s="2">
        <v>0</v>
      </c>
      <c r="O15" s="2">
        <f t="shared" si="13"/>
        <v>0</v>
      </c>
      <c r="P15" s="2">
        <v>0</v>
      </c>
      <c r="Q15" s="2">
        <f t="shared" si="6"/>
        <v>0</v>
      </c>
      <c r="R15" s="2">
        <v>0</v>
      </c>
      <c r="S15" s="2">
        <f t="shared" si="14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90</v>
      </c>
    </row>
    <row r="16" spans="1:30" ht="12.75">
      <c r="A16" s="9" t="s">
        <v>193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8</v>
      </c>
      <c r="M16" s="2">
        <f t="shared" si="5"/>
        <v>24</v>
      </c>
      <c r="N16" s="2">
        <v>0</v>
      </c>
      <c r="O16" s="2">
        <f t="shared" si="13"/>
        <v>0</v>
      </c>
      <c r="P16" s="2">
        <v>0</v>
      </c>
      <c r="Q16" s="2">
        <f t="shared" si="6"/>
        <v>0</v>
      </c>
      <c r="R16" s="2">
        <v>12</v>
      </c>
      <c r="S16" s="2">
        <f t="shared" si="14"/>
        <v>18</v>
      </c>
      <c r="T16" s="2">
        <v>8</v>
      </c>
      <c r="U16" s="2">
        <f t="shared" si="7"/>
        <v>24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8</v>
      </c>
      <c r="AA16" s="2">
        <f t="shared" si="10"/>
        <v>24</v>
      </c>
      <c r="AB16" s="2">
        <v>0</v>
      </c>
      <c r="AC16" s="2">
        <f t="shared" si="11"/>
        <v>0</v>
      </c>
      <c r="AD16" s="2">
        <f t="shared" si="12"/>
        <v>90</v>
      </c>
    </row>
    <row r="17" spans="1:30" ht="12.75">
      <c r="A17" s="9" t="s">
        <v>109</v>
      </c>
      <c r="B17" s="2">
        <v>13</v>
      </c>
      <c r="C17" s="2">
        <f t="shared" si="0"/>
        <v>17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13"/>
        <v>0</v>
      </c>
      <c r="P17" s="2">
        <v>0</v>
      </c>
      <c r="Q17" s="2">
        <f t="shared" si="6"/>
        <v>0</v>
      </c>
      <c r="R17" s="2">
        <v>0</v>
      </c>
      <c r="S17" s="2">
        <f t="shared" si="14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1</v>
      </c>
      <c r="AC17" s="2">
        <f t="shared" si="11"/>
        <v>50</v>
      </c>
      <c r="AD17" s="2">
        <f t="shared" si="12"/>
        <v>67</v>
      </c>
    </row>
    <row r="18" spans="1:30" ht="12.75">
      <c r="A18" s="9" t="s">
        <v>188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13"/>
        <v>0</v>
      </c>
      <c r="P18" s="2">
        <v>0</v>
      </c>
      <c r="Q18" s="2">
        <f t="shared" si="6"/>
        <v>0</v>
      </c>
      <c r="R18" s="2">
        <v>0</v>
      </c>
      <c r="S18" s="2">
        <f t="shared" si="14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2</v>
      </c>
      <c r="AC18" s="2">
        <f t="shared" si="11"/>
        <v>42</v>
      </c>
      <c r="AD18" s="2">
        <f t="shared" si="12"/>
        <v>42</v>
      </c>
    </row>
    <row r="19" spans="1:30" ht="12.75">
      <c r="A19" s="9" t="s">
        <v>195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13"/>
        <v>0</v>
      </c>
      <c r="P19" s="2">
        <v>4</v>
      </c>
      <c r="Q19" s="2">
        <f t="shared" si="6"/>
        <v>32</v>
      </c>
      <c r="R19" s="2">
        <v>0</v>
      </c>
      <c r="S19" s="2">
        <f t="shared" si="14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32</v>
      </c>
    </row>
    <row r="20" spans="1:30" ht="12.75">
      <c r="A20" s="9" t="s">
        <v>70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13"/>
        <v>0</v>
      </c>
      <c r="P20" s="2">
        <v>0</v>
      </c>
      <c r="Q20" s="2">
        <f t="shared" si="6"/>
        <v>0</v>
      </c>
      <c r="R20" s="10">
        <v>0</v>
      </c>
      <c r="S20" s="2">
        <f t="shared" si="14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6</v>
      </c>
      <c r="Y20" s="2">
        <f t="shared" si="9"/>
        <v>28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28</v>
      </c>
    </row>
    <row r="21" spans="1:30" ht="12.75">
      <c r="A21" s="9" t="s">
        <v>108</v>
      </c>
      <c r="B21" s="2">
        <v>12</v>
      </c>
      <c r="C21" s="2">
        <f t="shared" si="0"/>
        <v>18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2">
        <v>0</v>
      </c>
      <c r="I21" s="2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13"/>
        <v>0</v>
      </c>
      <c r="P21" s="2">
        <v>0</v>
      </c>
      <c r="Q21" s="2">
        <f t="shared" si="6"/>
        <v>0</v>
      </c>
      <c r="R21" s="2">
        <v>0</v>
      </c>
      <c r="S21" s="2">
        <f t="shared" si="14"/>
        <v>0</v>
      </c>
      <c r="T21" s="20" t="s">
        <v>183</v>
      </c>
      <c r="U21" s="20" t="s">
        <v>184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18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2013-11-02T16:50:59Z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